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40" yWindow="-15" windowWidth="9585" windowHeight="8235"/>
  </bookViews>
  <sheets>
    <sheet name="solo presenti Idrologia" sheetId="4" r:id="rId1"/>
    <sheet name="Foglio2" sheetId="2" r:id="rId2"/>
  </sheets>
  <calcPr calcId="125725"/>
</workbook>
</file>

<file path=xl/calcChain.xml><?xml version="1.0" encoding="utf-8"?>
<calcChain xmlns="http://schemas.openxmlformats.org/spreadsheetml/2006/main">
  <c r="P71" i="4"/>
  <c r="P70"/>
  <c r="P68"/>
  <c r="P67"/>
  <c r="P64"/>
  <c r="P63"/>
  <c r="P62"/>
  <c r="P61"/>
  <c r="P59"/>
  <c r="P56"/>
  <c r="P55"/>
  <c r="P53"/>
  <c r="P51"/>
  <c r="P49"/>
  <c r="P48"/>
  <c r="P47"/>
  <c r="P46"/>
  <c r="P45"/>
  <c r="P44"/>
  <c r="P43"/>
  <c r="P42"/>
  <c r="P40"/>
  <c r="P39"/>
  <c r="P38"/>
  <c r="P36"/>
  <c r="P35"/>
  <c r="P33"/>
  <c r="P31"/>
  <c r="P30"/>
  <c r="P27"/>
  <c r="P23"/>
  <c r="P22"/>
  <c r="P21"/>
  <c r="P20"/>
  <c r="P18"/>
  <c r="P17"/>
  <c r="P16"/>
  <c r="P15"/>
  <c r="P14"/>
  <c r="P13"/>
  <c r="P11"/>
  <c r="P10"/>
  <c r="P8"/>
  <c r="P7"/>
  <c r="P3"/>
  <c r="O71"/>
  <c r="O70"/>
  <c r="O69"/>
  <c r="O68"/>
  <c r="O67"/>
  <c r="O66"/>
  <c r="O65"/>
  <c r="O64"/>
  <c r="O63"/>
  <c r="O62"/>
  <c r="O61"/>
  <c r="O60"/>
  <c r="O59"/>
  <c r="O5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6"/>
  <c r="O35"/>
  <c r="O33"/>
  <c r="O31"/>
  <c r="O30"/>
  <c r="O28"/>
  <c r="O27"/>
  <c r="O24"/>
  <c r="O23"/>
  <c r="O22"/>
  <c r="O21"/>
  <c r="O20"/>
  <c r="O18"/>
  <c r="O17"/>
  <c r="O16"/>
  <c r="O15"/>
  <c r="O14"/>
  <c r="O13"/>
  <c r="O11"/>
  <c r="O10"/>
  <c r="O9"/>
  <c r="O8"/>
  <c r="O7"/>
  <c r="O5"/>
  <c r="O4"/>
  <c r="O3"/>
  <c r="I65"/>
  <c r="I34"/>
  <c r="I71"/>
  <c r="I70"/>
  <c r="I69"/>
  <c r="I68"/>
  <c r="I67"/>
  <c r="I66"/>
  <c r="I64"/>
  <c r="I63"/>
  <c r="I62"/>
  <c r="I61"/>
  <c r="I60"/>
  <c r="I59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3"/>
  <c r="I32"/>
  <c r="I31"/>
  <c r="I30"/>
  <c r="I29"/>
  <c r="I28"/>
  <c r="I27"/>
  <c r="I26"/>
  <c r="I25"/>
  <c r="I24"/>
  <c r="I23"/>
  <c r="I22"/>
  <c r="I21"/>
  <c r="I20"/>
  <c r="I19"/>
  <c r="I17"/>
  <c r="I16"/>
  <c r="I15"/>
  <c r="I14"/>
  <c r="I13"/>
  <c r="I12"/>
  <c r="I11"/>
  <c r="I10"/>
  <c r="I9"/>
  <c r="I8"/>
  <c r="I7"/>
  <c r="I6"/>
  <c r="I5"/>
  <c r="I3"/>
  <c r="I2"/>
  <c r="I18"/>
</calcChain>
</file>

<file path=xl/sharedStrings.xml><?xml version="1.0" encoding="utf-8"?>
<sst xmlns="http://schemas.openxmlformats.org/spreadsheetml/2006/main" count="194" uniqueCount="144">
  <si>
    <t xml:space="preserve">Sara Schena </t>
  </si>
  <si>
    <t>sara.schena@studenti.unipd.it</t>
  </si>
  <si>
    <t>Enrico Argenton</t>
  </si>
  <si>
    <t>No uscita</t>
  </si>
  <si>
    <t>enrico.argenton@studenti.unipd.it</t>
  </si>
  <si>
    <t>Elisa Daniele</t>
  </si>
  <si>
    <t>elisa.daniele.3@studenti.unipd.it</t>
  </si>
  <si>
    <t>Matteo Angeli</t>
  </si>
  <si>
    <t>angi.matteo91@libero.it</t>
  </si>
  <si>
    <t>Matteo Meneghini</t>
  </si>
  <si>
    <t>matteo.meneghini.1@gmail.com</t>
  </si>
  <si>
    <t>Nicolò Noventa</t>
  </si>
  <si>
    <t>nico.noventa@libero.it</t>
  </si>
  <si>
    <t>Di Nardo</t>
  </si>
  <si>
    <t xml:space="preserve">Mistro </t>
  </si>
  <si>
    <t>Ortolan</t>
  </si>
  <si>
    <t>Maggioni</t>
  </si>
  <si>
    <t>Favretto</t>
  </si>
  <si>
    <t>Bazza</t>
  </si>
  <si>
    <t>Marchiori</t>
  </si>
  <si>
    <t>Veller</t>
  </si>
  <si>
    <t>Simeoni</t>
  </si>
  <si>
    <t>Straffelini</t>
  </si>
  <si>
    <t>Magosso</t>
  </si>
  <si>
    <t>Tobaldo</t>
  </si>
  <si>
    <t>Dal Corso</t>
  </si>
  <si>
    <t>Baldo</t>
  </si>
  <si>
    <t>Zanatta</t>
  </si>
  <si>
    <t xml:space="preserve">Lorenzi </t>
  </si>
  <si>
    <t>Nizzero</t>
  </si>
  <si>
    <t>Bertoldo</t>
  </si>
  <si>
    <t>Babetto</t>
  </si>
  <si>
    <t>Conoscenti</t>
  </si>
  <si>
    <t>Zanotto</t>
  </si>
  <si>
    <t>De Francesco</t>
  </si>
  <si>
    <t>Gentile</t>
  </si>
  <si>
    <t>Longo</t>
  </si>
  <si>
    <t>Masetto</t>
  </si>
  <si>
    <t>Rezzadore</t>
  </si>
  <si>
    <t>Babolin</t>
  </si>
  <si>
    <t>Cattelan</t>
  </si>
  <si>
    <t>Favero</t>
  </si>
  <si>
    <t>Formica</t>
  </si>
  <si>
    <t>Zampierollo</t>
  </si>
  <si>
    <t>Salmaso</t>
  </si>
  <si>
    <t>Tognato</t>
  </si>
  <si>
    <t>Tschager</t>
  </si>
  <si>
    <t>Bernardini</t>
  </si>
  <si>
    <t>Zattera</t>
  </si>
  <si>
    <t>Baldon</t>
  </si>
  <si>
    <t>Vaglia</t>
  </si>
  <si>
    <t>Bettinardi</t>
  </si>
  <si>
    <t>Fertonani Affini</t>
  </si>
  <si>
    <t>Litti</t>
  </si>
  <si>
    <t>Avellino</t>
  </si>
  <si>
    <t>Gallina</t>
  </si>
  <si>
    <t>Peroni</t>
  </si>
  <si>
    <t>Sacco</t>
  </si>
  <si>
    <t>Torneri</t>
  </si>
  <si>
    <t>Zaninello</t>
  </si>
  <si>
    <t>Conte</t>
  </si>
  <si>
    <t xml:space="preserve">Dal Castagnè </t>
  </si>
  <si>
    <t>Cavazzon</t>
  </si>
  <si>
    <t>Poli</t>
  </si>
  <si>
    <t>Corbanese</t>
  </si>
  <si>
    <t>Marchetti</t>
  </si>
  <si>
    <t>Bizzotto</t>
  </si>
  <si>
    <t>Daves</t>
  </si>
  <si>
    <t>Azzolini</t>
  </si>
  <si>
    <t>Daniele</t>
  </si>
  <si>
    <t>Argenton</t>
  </si>
  <si>
    <t>Angeli</t>
  </si>
  <si>
    <t>Meneghini</t>
  </si>
  <si>
    <t>Noventa</t>
  </si>
  <si>
    <t xml:space="preserve">Schena </t>
  </si>
  <si>
    <t xml:space="preserve">Peruch </t>
  </si>
  <si>
    <t>Enrico</t>
  </si>
  <si>
    <t xml:space="preserve">Alessandro </t>
  </si>
  <si>
    <t>Da Soghe</t>
  </si>
  <si>
    <t xml:space="preserve">Giovanni </t>
  </si>
  <si>
    <t xml:space="preserve">Luca </t>
  </si>
  <si>
    <t xml:space="preserve">Andrea </t>
  </si>
  <si>
    <t xml:space="preserve">Lorenzo </t>
  </si>
  <si>
    <t xml:space="preserve">Riccardo </t>
  </si>
  <si>
    <t xml:space="preserve">Gianluca </t>
  </si>
  <si>
    <t>Pierangelo</t>
  </si>
  <si>
    <t xml:space="preserve">Davide </t>
  </si>
  <si>
    <t xml:space="preserve">Federico </t>
  </si>
  <si>
    <t xml:space="preserve">Alexia </t>
  </si>
  <si>
    <t xml:space="preserve">Nicolò </t>
  </si>
  <si>
    <t xml:space="preserve"> Luca</t>
  </si>
  <si>
    <t xml:space="preserve">Federico Abramo </t>
  </si>
  <si>
    <t xml:space="preserve">Eugenio </t>
  </si>
  <si>
    <t xml:space="preserve">Dimitri </t>
  </si>
  <si>
    <t xml:space="preserve">Sara  </t>
  </si>
  <si>
    <t xml:space="preserve">Sara </t>
  </si>
  <si>
    <t>Nicolò</t>
  </si>
  <si>
    <t xml:space="preserve">Matteo </t>
  </si>
  <si>
    <t xml:space="preserve">Elena </t>
  </si>
  <si>
    <t xml:space="preserve">Monica </t>
  </si>
  <si>
    <t xml:space="preserve">Giovanna </t>
  </si>
  <si>
    <t xml:space="preserve">Alessandro  </t>
  </si>
  <si>
    <t xml:space="preserve">Lisa </t>
  </si>
  <si>
    <t xml:space="preserve">Fabio </t>
  </si>
  <si>
    <t xml:space="preserve">Alessio </t>
  </si>
  <si>
    <t xml:space="preserve">Gianmario </t>
  </si>
  <si>
    <t xml:space="preserve">Guido </t>
  </si>
  <si>
    <t xml:space="preserve">Martina </t>
  </si>
  <si>
    <t xml:space="preserve">Giuliano </t>
  </si>
  <si>
    <t>Alessandra</t>
  </si>
  <si>
    <t>Marco</t>
  </si>
  <si>
    <t xml:space="preserve">Elisa </t>
  </si>
  <si>
    <t xml:space="preserve">Francesca </t>
  </si>
  <si>
    <t xml:space="preserve">Daniele </t>
  </si>
  <si>
    <t xml:space="preserve">Filippo </t>
  </si>
  <si>
    <t>Samuele</t>
  </si>
  <si>
    <t xml:space="preserve">Giuseppe </t>
  </si>
  <si>
    <t xml:space="preserve">Giulia </t>
  </si>
  <si>
    <t xml:space="preserve">Cristian </t>
  </si>
  <si>
    <t xml:space="preserve">Claudia </t>
  </si>
  <si>
    <t xml:space="preserve">Francesco </t>
  </si>
  <si>
    <t xml:space="preserve">Michele </t>
  </si>
  <si>
    <t xml:space="preserve">Giulia Marialaura </t>
  </si>
  <si>
    <t xml:space="preserve">Cesare </t>
  </si>
  <si>
    <t>Cognome</t>
  </si>
  <si>
    <t>Nome</t>
  </si>
  <si>
    <t xml:space="preserve">Nico </t>
  </si>
  <si>
    <t>Marini</t>
  </si>
  <si>
    <t>Dario</t>
  </si>
  <si>
    <t>Bagarello</t>
  </si>
  <si>
    <t>Gimeno</t>
  </si>
  <si>
    <t>Zamboni</t>
  </si>
  <si>
    <t>Giulia</t>
  </si>
  <si>
    <t>Tessaro</t>
  </si>
  <si>
    <t>Tobia</t>
  </si>
  <si>
    <t xml:space="preserve">Juan Hayas </t>
  </si>
  <si>
    <t>Maria Smeralda</t>
  </si>
  <si>
    <t>no</t>
  </si>
  <si>
    <t>Matr.</t>
  </si>
  <si>
    <t>Idro</t>
  </si>
  <si>
    <t>Idra</t>
  </si>
  <si>
    <t>Comples.</t>
  </si>
  <si>
    <t>Relazione</t>
  </si>
  <si>
    <t>solo1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</si>
</sst>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4182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2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ngi.matteo91@libero.it" TargetMode="External"/><Relationship Id="rId2" Type="http://schemas.openxmlformats.org/officeDocument/2006/relationships/hyperlink" Target="mailto:matteo.meneghini.1@gmail.com" TargetMode="External"/><Relationship Id="rId1" Type="http://schemas.openxmlformats.org/officeDocument/2006/relationships/hyperlink" Target="mailto:nico.noventa@libero.it" TargetMode="External"/><Relationship Id="rId6" Type="http://schemas.openxmlformats.org/officeDocument/2006/relationships/hyperlink" Target="mailto:sara.schena@studenti.unipd.it" TargetMode="External"/><Relationship Id="rId5" Type="http://schemas.openxmlformats.org/officeDocument/2006/relationships/hyperlink" Target="mailto:enrico.argenton@studenti.unipd.it" TargetMode="External"/><Relationship Id="rId4" Type="http://schemas.openxmlformats.org/officeDocument/2006/relationships/hyperlink" Target="mailto:elisa.daniele.3@studenti.unipd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workbookViewId="0">
      <selection activeCell="Q2" sqref="Q2"/>
    </sheetView>
  </sheetViews>
  <sheetFormatPr defaultRowHeight="15"/>
  <cols>
    <col min="1" max="1" width="15.140625" bestFit="1" customWidth="1"/>
    <col min="2" max="2" width="16.7109375" bestFit="1" customWidth="1"/>
    <col min="3" max="3" width="9.42578125" bestFit="1" customWidth="1"/>
  </cols>
  <sheetData>
    <row r="1" spans="1:17">
      <c r="A1" t="s">
        <v>124</v>
      </c>
      <c r="B1" t="s">
        <v>125</v>
      </c>
      <c r="C1" t="s">
        <v>138</v>
      </c>
      <c r="I1" s="9" t="s">
        <v>139</v>
      </c>
      <c r="O1" s="9" t="s">
        <v>140</v>
      </c>
      <c r="P1" s="11" t="s">
        <v>141</v>
      </c>
      <c r="Q1" s="12" t="s">
        <v>142</v>
      </c>
    </row>
    <row r="2" spans="1:17">
      <c r="A2" s="3" t="s">
        <v>71</v>
      </c>
      <c r="B2" s="3" t="s">
        <v>97</v>
      </c>
      <c r="C2" s="3">
        <v>1008302</v>
      </c>
      <c r="D2" s="8">
        <v>3</v>
      </c>
      <c r="E2" s="8">
        <v>2</v>
      </c>
      <c r="F2" s="7">
        <v>4</v>
      </c>
      <c r="G2" s="7">
        <v>4</v>
      </c>
      <c r="H2" s="7">
        <v>2</v>
      </c>
      <c r="I2" s="10">
        <f>D2+E2+F2+G2+H2+7</f>
        <v>22</v>
      </c>
      <c r="J2" s="8"/>
      <c r="K2" s="8"/>
      <c r="L2" s="7"/>
      <c r="M2" s="7"/>
      <c r="N2" s="7"/>
      <c r="O2" s="10" t="s">
        <v>137</v>
      </c>
      <c r="P2" s="11" t="s">
        <v>143</v>
      </c>
      <c r="Q2" s="12"/>
    </row>
    <row r="3" spans="1:17">
      <c r="A3" s="3" t="s">
        <v>70</v>
      </c>
      <c r="B3" s="3" t="s">
        <v>76</v>
      </c>
      <c r="C3" s="3">
        <v>573066</v>
      </c>
      <c r="D3" s="8">
        <v>4</v>
      </c>
      <c r="E3" s="8">
        <v>4</v>
      </c>
      <c r="F3" s="7">
        <v>4</v>
      </c>
      <c r="G3" s="7">
        <v>4</v>
      </c>
      <c r="H3" s="7">
        <v>4</v>
      </c>
      <c r="I3" s="10">
        <f>D3+E3+F3+G3+H3+7</f>
        <v>27</v>
      </c>
      <c r="J3" s="8">
        <v>4</v>
      </c>
      <c r="K3" s="8">
        <v>4</v>
      </c>
      <c r="L3" s="7">
        <v>4</v>
      </c>
      <c r="M3" s="7">
        <v>4</v>
      </c>
      <c r="N3" s="7">
        <v>4</v>
      </c>
      <c r="O3" s="10">
        <f>J3+K3+L3+M3+N3+7</f>
        <v>27</v>
      </c>
      <c r="P3" s="11">
        <f>(I3+O3)/2</f>
        <v>27</v>
      </c>
      <c r="Q3" s="12"/>
    </row>
    <row r="4" spans="1:17">
      <c r="A4" s="4" t="s">
        <v>54</v>
      </c>
      <c r="B4" s="4" t="s">
        <v>136</v>
      </c>
      <c r="C4" s="3">
        <v>1049947</v>
      </c>
      <c r="D4" s="8"/>
      <c r="E4" s="8"/>
      <c r="F4" s="7"/>
      <c r="G4" s="7"/>
      <c r="H4" s="7"/>
      <c r="I4" s="10"/>
      <c r="J4" s="8">
        <v>2</v>
      </c>
      <c r="K4" s="8">
        <v>0</v>
      </c>
      <c r="L4" s="7">
        <v>1</v>
      </c>
      <c r="M4" s="7">
        <v>3</v>
      </c>
      <c r="N4" s="7">
        <v>3</v>
      </c>
      <c r="O4" s="10">
        <f>J4+K4+L4+M4+N4+7</f>
        <v>16</v>
      </c>
      <c r="P4" s="11"/>
      <c r="Q4" s="12"/>
    </row>
    <row r="5" spans="1:17">
      <c r="A5" s="3" t="s">
        <v>68</v>
      </c>
      <c r="B5" s="3" t="s">
        <v>123</v>
      </c>
      <c r="C5" s="3">
        <v>1055638</v>
      </c>
      <c r="D5" s="8">
        <v>2</v>
      </c>
      <c r="E5" s="8">
        <v>1</v>
      </c>
      <c r="F5" s="7">
        <v>0</v>
      </c>
      <c r="G5" s="7">
        <v>0</v>
      </c>
      <c r="H5" s="7">
        <v>4</v>
      </c>
      <c r="I5" s="10">
        <f t="shared" ref="I5:I36" si="0">D5+E5+F5+G5+H5+7</f>
        <v>14</v>
      </c>
      <c r="J5" s="8">
        <v>4</v>
      </c>
      <c r="K5" s="8">
        <v>4</v>
      </c>
      <c r="L5" s="7">
        <v>4</v>
      </c>
      <c r="M5" s="7">
        <v>4</v>
      </c>
      <c r="N5" s="7">
        <v>4</v>
      </c>
      <c r="O5" s="10">
        <f>J5+K5+L5+M5+N5+7</f>
        <v>27</v>
      </c>
      <c r="P5" s="11" t="s">
        <v>143</v>
      </c>
      <c r="Q5" s="12"/>
    </row>
    <row r="6" spans="1:17">
      <c r="A6" s="3" t="s">
        <v>31</v>
      </c>
      <c r="B6" s="3" t="s">
        <v>122</v>
      </c>
      <c r="C6" s="3">
        <v>1009822</v>
      </c>
      <c r="D6" s="8">
        <v>1</v>
      </c>
      <c r="E6" s="8">
        <v>0</v>
      </c>
      <c r="F6" s="7">
        <v>0</v>
      </c>
      <c r="G6" s="7">
        <v>4</v>
      </c>
      <c r="H6" s="7">
        <v>4</v>
      </c>
      <c r="I6" s="10">
        <f t="shared" si="0"/>
        <v>16</v>
      </c>
      <c r="J6" s="8"/>
      <c r="K6" s="8"/>
      <c r="L6" s="7"/>
      <c r="M6" s="7"/>
      <c r="N6" s="7"/>
      <c r="O6" s="10" t="s">
        <v>137</v>
      </c>
      <c r="P6" s="11"/>
      <c r="Q6" s="12"/>
    </row>
    <row r="7" spans="1:17">
      <c r="A7" s="3" t="s">
        <v>39</v>
      </c>
      <c r="B7" s="3" t="s">
        <v>121</v>
      </c>
      <c r="C7" s="3">
        <v>1050864</v>
      </c>
      <c r="D7" s="8">
        <v>4</v>
      </c>
      <c r="E7" s="8">
        <v>4</v>
      </c>
      <c r="F7" s="7">
        <v>3</v>
      </c>
      <c r="G7" s="7">
        <v>4</v>
      </c>
      <c r="H7" s="7">
        <v>4</v>
      </c>
      <c r="I7" s="10">
        <f t="shared" si="0"/>
        <v>26</v>
      </c>
      <c r="J7" s="8">
        <v>4</v>
      </c>
      <c r="K7" s="8">
        <v>4</v>
      </c>
      <c r="L7" s="7">
        <v>4</v>
      </c>
      <c r="M7" s="7">
        <v>2</v>
      </c>
      <c r="N7" s="7">
        <v>3</v>
      </c>
      <c r="O7" s="10">
        <f>J7+K7+L7+M7+N7+7</f>
        <v>24</v>
      </c>
      <c r="P7" s="11">
        <f t="shared" ref="P7:P70" si="1">(I7+O7)/2</f>
        <v>25</v>
      </c>
      <c r="Q7" s="12"/>
    </row>
    <row r="8" spans="1:17">
      <c r="A8" s="3" t="s">
        <v>129</v>
      </c>
      <c r="B8" s="3" t="s">
        <v>86</v>
      </c>
      <c r="C8" s="3">
        <v>1051641</v>
      </c>
      <c r="D8" s="8">
        <v>4</v>
      </c>
      <c r="E8" s="8">
        <v>4</v>
      </c>
      <c r="F8" s="7">
        <v>2</v>
      </c>
      <c r="G8" s="7">
        <v>4</v>
      </c>
      <c r="H8" s="7">
        <v>4</v>
      </c>
      <c r="I8" s="10">
        <f t="shared" si="0"/>
        <v>25</v>
      </c>
      <c r="J8" s="8">
        <v>2</v>
      </c>
      <c r="K8" s="8">
        <v>0</v>
      </c>
      <c r="L8" s="8">
        <v>0</v>
      </c>
      <c r="M8" s="8">
        <v>4</v>
      </c>
      <c r="N8" s="8">
        <v>4</v>
      </c>
      <c r="O8" s="10">
        <f>J8+K8+L8+M8+N8+7</f>
        <v>17</v>
      </c>
      <c r="P8" s="11">
        <f t="shared" si="1"/>
        <v>21</v>
      </c>
      <c r="Q8" s="12"/>
    </row>
    <row r="9" spans="1:17">
      <c r="A9" s="3" t="s">
        <v>26</v>
      </c>
      <c r="B9" s="3" t="s">
        <v>120</v>
      </c>
      <c r="C9" s="3">
        <v>1053559</v>
      </c>
      <c r="D9" s="8">
        <v>0</v>
      </c>
      <c r="E9" s="8">
        <v>0</v>
      </c>
      <c r="F9" s="7">
        <v>0</v>
      </c>
      <c r="G9" s="7">
        <v>0</v>
      </c>
      <c r="H9" s="7">
        <v>0</v>
      </c>
      <c r="I9" s="10">
        <f t="shared" si="0"/>
        <v>7</v>
      </c>
      <c r="J9" s="8">
        <v>0</v>
      </c>
      <c r="K9" s="8">
        <v>0</v>
      </c>
      <c r="L9" s="7">
        <v>0</v>
      </c>
      <c r="M9" s="7">
        <v>0</v>
      </c>
      <c r="N9" s="7">
        <v>0</v>
      </c>
      <c r="O9" s="10">
        <f>J9+K9+L9+M9+N9+7</f>
        <v>7</v>
      </c>
      <c r="P9" s="11">
        <v>0</v>
      </c>
      <c r="Q9" s="12"/>
    </row>
    <row r="10" spans="1:17">
      <c r="A10" s="3" t="s">
        <v>49</v>
      </c>
      <c r="B10" s="3" t="s">
        <v>119</v>
      </c>
      <c r="C10" s="3">
        <v>1051593</v>
      </c>
      <c r="D10" s="8">
        <v>4</v>
      </c>
      <c r="E10" s="8">
        <v>4</v>
      </c>
      <c r="F10" s="7">
        <v>4</v>
      </c>
      <c r="G10" s="7">
        <v>4</v>
      </c>
      <c r="H10" s="7">
        <v>4</v>
      </c>
      <c r="I10" s="10">
        <f t="shared" si="0"/>
        <v>27</v>
      </c>
      <c r="J10" s="8">
        <v>0</v>
      </c>
      <c r="K10" s="8">
        <v>0</v>
      </c>
      <c r="L10" s="7">
        <v>3</v>
      </c>
      <c r="M10" s="7">
        <v>4</v>
      </c>
      <c r="N10" s="7">
        <v>4</v>
      </c>
      <c r="O10" s="10">
        <f>J10+K10+L10+M10+N10+7</f>
        <v>18</v>
      </c>
      <c r="P10" s="11">
        <f t="shared" si="1"/>
        <v>22.5</v>
      </c>
      <c r="Q10" s="12"/>
    </row>
    <row r="11" spans="1:17">
      <c r="A11" s="3" t="s">
        <v>18</v>
      </c>
      <c r="B11" s="3" t="s">
        <v>118</v>
      </c>
      <c r="C11" s="3">
        <v>1051602</v>
      </c>
      <c r="D11" s="8">
        <v>4</v>
      </c>
      <c r="E11" s="8">
        <v>4</v>
      </c>
      <c r="F11" s="7">
        <v>4</v>
      </c>
      <c r="G11" s="7">
        <v>4</v>
      </c>
      <c r="H11" s="7">
        <v>4</v>
      </c>
      <c r="I11" s="10">
        <f t="shared" si="0"/>
        <v>27</v>
      </c>
      <c r="J11" s="8">
        <v>4</v>
      </c>
      <c r="K11" s="8">
        <v>2</v>
      </c>
      <c r="L11" s="7">
        <v>4</v>
      </c>
      <c r="M11" s="7">
        <v>4</v>
      </c>
      <c r="N11" s="7">
        <v>4</v>
      </c>
      <c r="O11" s="10">
        <f>J11+K11+L11+M11+N11+7</f>
        <v>25</v>
      </c>
      <c r="P11" s="11">
        <f t="shared" si="1"/>
        <v>26</v>
      </c>
      <c r="Q11" s="12"/>
    </row>
    <row r="12" spans="1:17">
      <c r="A12" s="3" t="s">
        <v>47</v>
      </c>
      <c r="B12" s="3" t="s">
        <v>81</v>
      </c>
      <c r="C12" s="3">
        <v>1054534</v>
      </c>
      <c r="D12" s="8">
        <v>0</v>
      </c>
      <c r="E12" s="8">
        <v>0</v>
      </c>
      <c r="F12" s="7">
        <v>0</v>
      </c>
      <c r="G12" s="7">
        <v>0</v>
      </c>
      <c r="H12" s="7">
        <v>0</v>
      </c>
      <c r="I12" s="10">
        <f t="shared" si="0"/>
        <v>7</v>
      </c>
      <c r="J12" s="8"/>
      <c r="K12" s="8"/>
      <c r="L12" s="7"/>
      <c r="M12" s="7"/>
      <c r="N12" s="7"/>
      <c r="O12" s="10" t="s">
        <v>137</v>
      </c>
      <c r="P12" s="11" t="s">
        <v>143</v>
      </c>
      <c r="Q12" s="12"/>
    </row>
    <row r="13" spans="1:17">
      <c r="A13" s="3" t="s">
        <v>30</v>
      </c>
      <c r="B13" s="3" t="s">
        <v>79</v>
      </c>
      <c r="C13" s="3">
        <v>1027743</v>
      </c>
      <c r="D13" s="8">
        <v>4</v>
      </c>
      <c r="E13" s="8">
        <v>2</v>
      </c>
      <c r="F13" s="7">
        <v>4</v>
      </c>
      <c r="G13" s="7">
        <v>4</v>
      </c>
      <c r="H13" s="7">
        <v>4</v>
      </c>
      <c r="I13" s="10">
        <f t="shared" si="0"/>
        <v>25</v>
      </c>
      <c r="J13" s="8">
        <v>2</v>
      </c>
      <c r="K13" s="8">
        <v>4</v>
      </c>
      <c r="L13" s="7">
        <v>4</v>
      </c>
      <c r="M13" s="7">
        <v>4</v>
      </c>
      <c r="N13" s="7">
        <v>2</v>
      </c>
      <c r="O13" s="10">
        <f t="shared" ref="O13:O18" si="2">J13+K13+L13+M13+N13+7</f>
        <v>23</v>
      </c>
      <c r="P13" s="11">
        <f t="shared" si="1"/>
        <v>24</v>
      </c>
      <c r="Q13" s="12"/>
    </row>
    <row r="14" spans="1:17">
      <c r="A14" s="3" t="s">
        <v>51</v>
      </c>
      <c r="B14" s="3" t="s">
        <v>117</v>
      </c>
      <c r="C14" s="3">
        <v>1049504</v>
      </c>
      <c r="D14" s="8">
        <v>4</v>
      </c>
      <c r="E14" s="8">
        <v>4</v>
      </c>
      <c r="F14" s="7">
        <v>4</v>
      </c>
      <c r="G14" s="7">
        <v>4</v>
      </c>
      <c r="H14" s="7">
        <v>4</v>
      </c>
      <c r="I14" s="10">
        <f t="shared" si="0"/>
        <v>27</v>
      </c>
      <c r="J14" s="8">
        <v>4</v>
      </c>
      <c r="K14" s="8">
        <v>4</v>
      </c>
      <c r="L14" s="7">
        <v>4</v>
      </c>
      <c r="M14" s="7">
        <v>4</v>
      </c>
      <c r="N14" s="8">
        <v>4</v>
      </c>
      <c r="O14" s="10">
        <f t="shared" si="2"/>
        <v>27</v>
      </c>
      <c r="P14" s="11">
        <f t="shared" si="1"/>
        <v>27</v>
      </c>
      <c r="Q14" s="12"/>
    </row>
    <row r="15" spans="1:17">
      <c r="A15" s="3" t="s">
        <v>66</v>
      </c>
      <c r="B15" s="3" t="s">
        <v>80</v>
      </c>
      <c r="C15" s="3">
        <v>1053546</v>
      </c>
      <c r="D15" s="8">
        <v>4</v>
      </c>
      <c r="E15" s="8">
        <v>3</v>
      </c>
      <c r="F15" s="7">
        <v>4</v>
      </c>
      <c r="G15" s="7">
        <v>4</v>
      </c>
      <c r="H15" s="7">
        <v>4</v>
      </c>
      <c r="I15" s="10">
        <f t="shared" si="0"/>
        <v>26</v>
      </c>
      <c r="J15" s="8">
        <v>4</v>
      </c>
      <c r="K15" s="8">
        <v>1</v>
      </c>
      <c r="L15" s="7">
        <v>4</v>
      </c>
      <c r="M15" s="7">
        <v>4</v>
      </c>
      <c r="N15" s="7">
        <v>4</v>
      </c>
      <c r="O15" s="10">
        <f t="shared" si="2"/>
        <v>24</v>
      </c>
      <c r="P15" s="11">
        <f t="shared" si="1"/>
        <v>25</v>
      </c>
      <c r="Q15" s="12"/>
    </row>
    <row r="16" spans="1:17">
      <c r="A16" s="3" t="s">
        <v>40</v>
      </c>
      <c r="B16" s="3" t="s">
        <v>89</v>
      </c>
      <c r="C16" s="3">
        <v>1050196</v>
      </c>
      <c r="D16" s="8">
        <v>4</v>
      </c>
      <c r="E16" s="8">
        <v>2</v>
      </c>
      <c r="F16" s="7">
        <v>4</v>
      </c>
      <c r="G16" s="7">
        <v>4</v>
      </c>
      <c r="H16" s="7">
        <v>4</v>
      </c>
      <c r="I16" s="10">
        <f t="shared" si="0"/>
        <v>25</v>
      </c>
      <c r="J16" s="8">
        <v>4</v>
      </c>
      <c r="K16" s="8">
        <v>4</v>
      </c>
      <c r="L16" s="7">
        <v>0</v>
      </c>
      <c r="M16" s="7">
        <v>4</v>
      </c>
      <c r="N16" s="7">
        <v>4</v>
      </c>
      <c r="O16" s="10">
        <f t="shared" si="2"/>
        <v>23</v>
      </c>
      <c r="P16" s="11">
        <f t="shared" si="1"/>
        <v>24</v>
      </c>
      <c r="Q16" s="12"/>
    </row>
    <row r="17" spans="1:17">
      <c r="A17" s="3" t="s">
        <v>62</v>
      </c>
      <c r="B17" s="3" t="s">
        <v>86</v>
      </c>
      <c r="C17" s="3">
        <v>1055573</v>
      </c>
      <c r="D17" s="8">
        <v>4</v>
      </c>
      <c r="E17" s="8">
        <v>1</v>
      </c>
      <c r="F17" s="7">
        <v>4</v>
      </c>
      <c r="G17" s="7">
        <v>4</v>
      </c>
      <c r="H17" s="7">
        <v>4</v>
      </c>
      <c r="I17" s="10">
        <f t="shared" si="0"/>
        <v>24</v>
      </c>
      <c r="J17" s="8">
        <v>4</v>
      </c>
      <c r="K17" s="8">
        <v>2</v>
      </c>
      <c r="L17" s="7">
        <v>4</v>
      </c>
      <c r="M17" s="7">
        <v>2</v>
      </c>
      <c r="N17" s="7">
        <v>2</v>
      </c>
      <c r="O17" s="10">
        <f t="shared" si="2"/>
        <v>21</v>
      </c>
      <c r="P17" s="11">
        <f t="shared" si="1"/>
        <v>22.5</v>
      </c>
      <c r="Q17" s="12"/>
    </row>
    <row r="18" spans="1:17">
      <c r="A18" s="3" t="s">
        <v>32</v>
      </c>
      <c r="B18" s="3" t="s">
        <v>116</v>
      </c>
      <c r="C18" s="3">
        <v>1053491</v>
      </c>
      <c r="D18" s="8">
        <v>4</v>
      </c>
      <c r="E18" s="8">
        <v>2</v>
      </c>
      <c r="F18" s="7">
        <v>1</v>
      </c>
      <c r="G18" s="7">
        <v>4</v>
      </c>
      <c r="H18" s="8">
        <v>0</v>
      </c>
      <c r="I18" s="10">
        <f t="shared" si="0"/>
        <v>18</v>
      </c>
      <c r="J18" s="8">
        <v>4</v>
      </c>
      <c r="K18" s="8">
        <v>3</v>
      </c>
      <c r="L18" s="7">
        <v>4</v>
      </c>
      <c r="M18" s="7">
        <v>4</v>
      </c>
      <c r="N18" s="7">
        <v>4</v>
      </c>
      <c r="O18" s="10">
        <f t="shared" si="2"/>
        <v>26</v>
      </c>
      <c r="P18" s="11">
        <f t="shared" si="1"/>
        <v>22</v>
      </c>
      <c r="Q18" s="12"/>
    </row>
    <row r="19" spans="1:17">
      <c r="A19" s="3" t="s">
        <v>60</v>
      </c>
      <c r="B19" s="3" t="s">
        <v>115</v>
      </c>
      <c r="C19" s="3">
        <v>1077703</v>
      </c>
      <c r="D19" s="8">
        <v>1</v>
      </c>
      <c r="E19" s="8">
        <v>4</v>
      </c>
      <c r="F19" s="7">
        <v>4</v>
      </c>
      <c r="G19" s="7">
        <v>4</v>
      </c>
      <c r="H19" s="7">
        <v>4</v>
      </c>
      <c r="I19" s="10">
        <f t="shared" si="0"/>
        <v>24</v>
      </c>
      <c r="J19" s="8"/>
      <c r="K19" s="8"/>
      <c r="L19" s="7"/>
      <c r="M19" s="7"/>
      <c r="N19" s="7"/>
      <c r="O19" s="10" t="s">
        <v>137</v>
      </c>
      <c r="P19" s="11" t="s">
        <v>143</v>
      </c>
      <c r="Q19" s="12"/>
    </row>
    <row r="20" spans="1:17">
      <c r="A20" s="3" t="s">
        <v>64</v>
      </c>
      <c r="B20" s="3" t="s">
        <v>114</v>
      </c>
      <c r="C20" s="3">
        <v>1050851</v>
      </c>
      <c r="D20" s="8">
        <v>4</v>
      </c>
      <c r="E20" s="8">
        <v>4</v>
      </c>
      <c r="F20" s="7">
        <v>0</v>
      </c>
      <c r="G20" s="7">
        <v>4</v>
      </c>
      <c r="H20" s="7">
        <v>4</v>
      </c>
      <c r="I20" s="10">
        <f t="shared" si="0"/>
        <v>23</v>
      </c>
      <c r="J20" s="8">
        <v>4</v>
      </c>
      <c r="K20" s="8">
        <v>4</v>
      </c>
      <c r="L20" s="7">
        <v>4</v>
      </c>
      <c r="M20" s="7">
        <v>4</v>
      </c>
      <c r="N20" s="7">
        <v>2</v>
      </c>
      <c r="O20" s="10">
        <f>J20+K20+L20+M20+N20+7</f>
        <v>25</v>
      </c>
      <c r="P20" s="11">
        <f t="shared" si="1"/>
        <v>24</v>
      </c>
      <c r="Q20" s="12"/>
    </row>
    <row r="21" spans="1:17">
      <c r="A21" s="5" t="s">
        <v>78</v>
      </c>
      <c r="B21" s="3" t="s">
        <v>77</v>
      </c>
      <c r="C21" s="3">
        <v>1027272</v>
      </c>
      <c r="D21" s="8">
        <v>4</v>
      </c>
      <c r="E21" s="8">
        <v>4</v>
      </c>
      <c r="F21" s="7">
        <v>4</v>
      </c>
      <c r="G21" s="7">
        <v>3</v>
      </c>
      <c r="H21" s="7">
        <v>4</v>
      </c>
      <c r="I21" s="10">
        <f t="shared" si="0"/>
        <v>26</v>
      </c>
      <c r="J21" s="8">
        <v>2</v>
      </c>
      <c r="K21" s="8">
        <v>1</v>
      </c>
      <c r="L21" s="7">
        <v>4</v>
      </c>
      <c r="M21" s="7">
        <v>2</v>
      </c>
      <c r="N21" s="7">
        <v>4</v>
      </c>
      <c r="O21" s="10">
        <f>J21+K21+L21+M21+N21+7</f>
        <v>20</v>
      </c>
      <c r="P21" s="11">
        <f t="shared" si="1"/>
        <v>23</v>
      </c>
      <c r="Q21" s="12"/>
    </row>
    <row r="22" spans="1:17">
      <c r="A22" s="3" t="s">
        <v>61</v>
      </c>
      <c r="B22" s="3" t="s">
        <v>113</v>
      </c>
      <c r="C22" s="3">
        <v>1054517</v>
      </c>
      <c r="D22" s="8">
        <v>1</v>
      </c>
      <c r="E22" s="8">
        <v>4</v>
      </c>
      <c r="F22" s="7">
        <v>4</v>
      </c>
      <c r="G22" s="7">
        <v>4</v>
      </c>
      <c r="H22" s="7">
        <v>4</v>
      </c>
      <c r="I22" s="10">
        <f t="shared" si="0"/>
        <v>24</v>
      </c>
      <c r="J22" s="8">
        <v>4</v>
      </c>
      <c r="K22" s="8">
        <v>1</v>
      </c>
      <c r="L22" s="7">
        <v>4</v>
      </c>
      <c r="M22" s="7">
        <v>4</v>
      </c>
      <c r="N22" s="7">
        <v>4</v>
      </c>
      <c r="O22" s="10">
        <f>J22+K22+L22+M22+N22+7</f>
        <v>24</v>
      </c>
      <c r="P22" s="11">
        <f t="shared" si="1"/>
        <v>24</v>
      </c>
      <c r="Q22" s="12"/>
    </row>
    <row r="23" spans="1:17">
      <c r="A23" s="3" t="s">
        <v>25</v>
      </c>
      <c r="B23" s="3" t="s">
        <v>112</v>
      </c>
      <c r="C23" s="3">
        <v>1055593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10">
        <f t="shared" si="0"/>
        <v>27</v>
      </c>
      <c r="J23" s="8">
        <v>2</v>
      </c>
      <c r="K23" s="8">
        <v>4</v>
      </c>
      <c r="L23" s="7">
        <v>3</v>
      </c>
      <c r="M23" s="7">
        <v>4</v>
      </c>
      <c r="N23" s="7">
        <v>4</v>
      </c>
      <c r="O23" s="10">
        <f>J23+K23+L23+M23+N23+7</f>
        <v>24</v>
      </c>
      <c r="P23" s="11">
        <f t="shared" si="1"/>
        <v>25.5</v>
      </c>
      <c r="Q23" s="12"/>
    </row>
    <row r="24" spans="1:17">
      <c r="A24" s="3" t="s">
        <v>69</v>
      </c>
      <c r="B24" s="3" t="s">
        <v>111</v>
      </c>
      <c r="C24" s="3">
        <v>1012249</v>
      </c>
      <c r="D24" s="8">
        <v>4</v>
      </c>
      <c r="E24" s="8">
        <v>2</v>
      </c>
      <c r="F24" s="7">
        <v>4</v>
      </c>
      <c r="G24" s="7">
        <v>2</v>
      </c>
      <c r="H24" s="7">
        <v>4</v>
      </c>
      <c r="I24" s="10">
        <f t="shared" si="0"/>
        <v>23</v>
      </c>
      <c r="J24" s="8">
        <v>0</v>
      </c>
      <c r="K24" s="8">
        <v>0</v>
      </c>
      <c r="L24" s="7">
        <v>3</v>
      </c>
      <c r="M24" s="7">
        <v>3</v>
      </c>
      <c r="N24" s="7">
        <v>4</v>
      </c>
      <c r="O24" s="10">
        <f>J24+K24+L24+M24+N24+7</f>
        <v>17</v>
      </c>
      <c r="P24" s="11" t="s">
        <v>143</v>
      </c>
      <c r="Q24" s="12"/>
    </row>
    <row r="25" spans="1:17">
      <c r="A25" s="3" t="s">
        <v>67</v>
      </c>
      <c r="B25" s="3" t="s">
        <v>103</v>
      </c>
      <c r="C25" s="3">
        <v>1050300</v>
      </c>
      <c r="D25" s="8">
        <v>4</v>
      </c>
      <c r="E25" s="8">
        <v>4</v>
      </c>
      <c r="F25" s="7">
        <v>4</v>
      </c>
      <c r="G25" s="7">
        <v>4</v>
      </c>
      <c r="H25" s="7">
        <v>4</v>
      </c>
      <c r="I25" s="10">
        <f t="shared" si="0"/>
        <v>27</v>
      </c>
      <c r="J25" s="8"/>
      <c r="K25" s="8"/>
      <c r="L25" s="7"/>
      <c r="M25" s="7"/>
      <c r="N25" s="7"/>
      <c r="O25" s="10" t="s">
        <v>137</v>
      </c>
      <c r="P25" s="11" t="s">
        <v>143</v>
      </c>
      <c r="Q25" s="12"/>
    </row>
    <row r="26" spans="1:17">
      <c r="A26" s="3" t="s">
        <v>34</v>
      </c>
      <c r="B26" s="3" t="s">
        <v>110</v>
      </c>
      <c r="C26" s="3">
        <v>1049046</v>
      </c>
      <c r="D26" s="8">
        <v>4</v>
      </c>
      <c r="E26" s="8">
        <v>0</v>
      </c>
      <c r="F26" s="7">
        <v>0</v>
      </c>
      <c r="G26" s="7">
        <v>4</v>
      </c>
      <c r="H26" s="7">
        <v>0</v>
      </c>
      <c r="I26" s="10">
        <f t="shared" si="0"/>
        <v>15</v>
      </c>
      <c r="J26" s="8"/>
      <c r="K26" s="8"/>
      <c r="L26" s="7"/>
      <c r="M26" s="7"/>
      <c r="N26" s="7"/>
      <c r="O26" s="10" t="s">
        <v>137</v>
      </c>
      <c r="P26" s="11">
        <v>0</v>
      </c>
      <c r="Q26" s="12"/>
    </row>
    <row r="27" spans="1:17">
      <c r="A27" s="3" t="s">
        <v>13</v>
      </c>
      <c r="B27" s="3" t="s">
        <v>109</v>
      </c>
      <c r="C27" s="3">
        <v>1048382</v>
      </c>
      <c r="D27" s="8">
        <v>4</v>
      </c>
      <c r="E27" s="8">
        <v>4</v>
      </c>
      <c r="F27" s="7">
        <v>4</v>
      </c>
      <c r="G27" s="7">
        <v>4</v>
      </c>
      <c r="H27" s="7">
        <v>4</v>
      </c>
      <c r="I27" s="10">
        <f t="shared" si="0"/>
        <v>27</v>
      </c>
      <c r="J27" s="8">
        <v>4</v>
      </c>
      <c r="K27" s="8">
        <v>4</v>
      </c>
      <c r="L27" s="7">
        <v>4</v>
      </c>
      <c r="M27" s="7">
        <v>4</v>
      </c>
      <c r="N27" s="7">
        <v>4</v>
      </c>
      <c r="O27" s="10">
        <f>J27+K27+L27+M27+N27+7</f>
        <v>27</v>
      </c>
      <c r="P27" s="11">
        <f t="shared" si="1"/>
        <v>27</v>
      </c>
      <c r="Q27" s="12"/>
    </row>
    <row r="28" spans="1:17">
      <c r="A28" s="3" t="s">
        <v>41</v>
      </c>
      <c r="B28" s="3" t="s">
        <v>89</v>
      </c>
      <c r="C28" s="3">
        <v>1052524</v>
      </c>
      <c r="D28" s="8">
        <v>2</v>
      </c>
      <c r="E28" s="8">
        <v>1</v>
      </c>
      <c r="F28" s="7">
        <v>4</v>
      </c>
      <c r="G28" s="7">
        <v>4</v>
      </c>
      <c r="H28" s="7">
        <v>1</v>
      </c>
      <c r="I28" s="10">
        <f t="shared" si="0"/>
        <v>19</v>
      </c>
      <c r="J28" s="8">
        <v>4</v>
      </c>
      <c r="K28" s="8">
        <v>3</v>
      </c>
      <c r="L28" s="7">
        <v>0</v>
      </c>
      <c r="M28" s="7">
        <v>0</v>
      </c>
      <c r="N28" s="7">
        <v>3</v>
      </c>
      <c r="O28" s="10">
        <f>J28+K28+L28+M28+N28+7</f>
        <v>17</v>
      </c>
      <c r="P28" s="11" t="s">
        <v>143</v>
      </c>
      <c r="Q28" s="12"/>
    </row>
    <row r="29" spans="1:17">
      <c r="A29" s="3" t="s">
        <v>17</v>
      </c>
      <c r="B29" s="3" t="s">
        <v>81</v>
      </c>
      <c r="C29" s="3">
        <v>1050720</v>
      </c>
      <c r="D29" s="8">
        <v>4</v>
      </c>
      <c r="E29" s="8">
        <v>0</v>
      </c>
      <c r="F29" s="7">
        <v>4</v>
      </c>
      <c r="G29" s="7">
        <v>4</v>
      </c>
      <c r="H29" s="7">
        <v>4</v>
      </c>
      <c r="I29" s="10">
        <f t="shared" si="0"/>
        <v>23</v>
      </c>
      <c r="J29" s="8"/>
      <c r="K29" s="8"/>
      <c r="L29" s="7"/>
      <c r="M29" s="7"/>
      <c r="N29" s="7"/>
      <c r="O29" s="10" t="s">
        <v>137</v>
      </c>
      <c r="P29" s="11" t="s">
        <v>143</v>
      </c>
      <c r="Q29" s="12"/>
    </row>
    <row r="30" spans="1:17">
      <c r="A30" s="3" t="s">
        <v>52</v>
      </c>
      <c r="B30" s="3" t="s">
        <v>108</v>
      </c>
      <c r="C30" s="3">
        <v>1055571</v>
      </c>
      <c r="D30" s="8">
        <v>4</v>
      </c>
      <c r="E30" s="8">
        <v>0</v>
      </c>
      <c r="F30" s="7">
        <v>4</v>
      </c>
      <c r="G30" s="7">
        <v>4</v>
      </c>
      <c r="H30" s="7">
        <v>4</v>
      </c>
      <c r="I30" s="10">
        <f t="shared" si="0"/>
        <v>23</v>
      </c>
      <c r="J30" s="8">
        <v>4</v>
      </c>
      <c r="K30" s="8">
        <v>4</v>
      </c>
      <c r="L30" s="7">
        <v>4</v>
      </c>
      <c r="M30" s="7">
        <v>4</v>
      </c>
      <c r="N30" s="7">
        <v>4</v>
      </c>
      <c r="O30" s="10">
        <f>J30+K30+L30+M30+N30+7</f>
        <v>27</v>
      </c>
      <c r="P30" s="11">
        <f t="shared" si="1"/>
        <v>25</v>
      </c>
      <c r="Q30" s="12"/>
    </row>
    <row r="31" spans="1:17">
      <c r="A31" s="3" t="s">
        <v>42</v>
      </c>
      <c r="B31" s="3" t="s">
        <v>126</v>
      </c>
      <c r="C31" s="3">
        <v>1052602</v>
      </c>
      <c r="D31" s="8">
        <v>4</v>
      </c>
      <c r="E31" s="8">
        <v>4</v>
      </c>
      <c r="F31" s="7">
        <v>4</v>
      </c>
      <c r="G31" s="7">
        <v>4</v>
      </c>
      <c r="H31" s="7">
        <v>4</v>
      </c>
      <c r="I31" s="10">
        <f t="shared" si="0"/>
        <v>27</v>
      </c>
      <c r="J31" s="8">
        <v>4</v>
      </c>
      <c r="K31" s="8">
        <v>4</v>
      </c>
      <c r="L31" s="7">
        <v>4</v>
      </c>
      <c r="M31" s="7">
        <v>4</v>
      </c>
      <c r="N31" s="7">
        <v>4</v>
      </c>
      <c r="O31" s="10">
        <f>J31+K31+L31+M31+N31+7</f>
        <v>27</v>
      </c>
      <c r="P31" s="11">
        <f t="shared" si="1"/>
        <v>27</v>
      </c>
      <c r="Q31" s="12"/>
    </row>
    <row r="32" spans="1:17">
      <c r="A32" s="3" t="s">
        <v>55</v>
      </c>
      <c r="B32" s="3" t="s">
        <v>99</v>
      </c>
      <c r="C32" s="3">
        <v>1029297</v>
      </c>
      <c r="D32" s="8">
        <v>3</v>
      </c>
      <c r="E32" s="8">
        <v>2</v>
      </c>
      <c r="F32" s="7">
        <v>4</v>
      </c>
      <c r="G32" s="7">
        <v>0</v>
      </c>
      <c r="H32" s="7">
        <v>4</v>
      </c>
      <c r="I32" s="10">
        <f t="shared" si="0"/>
        <v>20</v>
      </c>
      <c r="J32" s="8"/>
      <c r="K32" s="8"/>
      <c r="L32" s="7"/>
      <c r="M32" s="7"/>
      <c r="N32" s="7"/>
      <c r="O32" s="10" t="s">
        <v>137</v>
      </c>
      <c r="P32" s="11" t="s">
        <v>143</v>
      </c>
      <c r="Q32" s="12"/>
    </row>
    <row r="33" spans="1:17">
      <c r="A33" s="3" t="s">
        <v>35</v>
      </c>
      <c r="B33" s="3" t="s">
        <v>107</v>
      </c>
      <c r="C33" s="3">
        <v>1050979</v>
      </c>
      <c r="D33" s="8">
        <v>4</v>
      </c>
      <c r="E33" s="8">
        <v>4</v>
      </c>
      <c r="F33" s="7">
        <v>4</v>
      </c>
      <c r="G33" s="7">
        <v>4</v>
      </c>
      <c r="H33" s="7">
        <v>4</v>
      </c>
      <c r="I33" s="10">
        <f t="shared" si="0"/>
        <v>27</v>
      </c>
      <c r="J33" s="8">
        <v>4</v>
      </c>
      <c r="K33" s="8">
        <v>2</v>
      </c>
      <c r="L33" s="7">
        <v>4</v>
      </c>
      <c r="M33" s="7">
        <v>0</v>
      </c>
      <c r="N33" s="7">
        <v>1</v>
      </c>
      <c r="O33" s="10">
        <f>J33+K33+L33+M33+N33+7</f>
        <v>18</v>
      </c>
      <c r="P33" s="11">
        <f t="shared" si="1"/>
        <v>22.5</v>
      </c>
      <c r="Q33" s="12"/>
    </row>
    <row r="34" spans="1:17">
      <c r="A34" s="3" t="s">
        <v>130</v>
      </c>
      <c r="B34" s="4" t="s">
        <v>135</v>
      </c>
      <c r="C34" s="3">
        <v>1080871</v>
      </c>
      <c r="D34" s="8">
        <v>1</v>
      </c>
      <c r="E34" s="8">
        <v>1</v>
      </c>
      <c r="F34" s="7">
        <v>4</v>
      </c>
      <c r="G34" s="7">
        <v>0</v>
      </c>
      <c r="H34" s="7">
        <v>4</v>
      </c>
      <c r="I34" s="10">
        <f t="shared" si="0"/>
        <v>17</v>
      </c>
      <c r="J34" s="8"/>
      <c r="K34" s="8"/>
      <c r="L34" s="7"/>
      <c r="M34" s="7"/>
      <c r="N34" s="7"/>
      <c r="O34" s="10" t="s">
        <v>137</v>
      </c>
      <c r="P34" s="11" t="s">
        <v>143</v>
      </c>
      <c r="Q34" s="12"/>
    </row>
    <row r="35" spans="1:17">
      <c r="A35" s="3" t="s">
        <v>53</v>
      </c>
      <c r="B35" s="3" t="s">
        <v>106</v>
      </c>
      <c r="C35" s="3">
        <v>1052198</v>
      </c>
      <c r="D35" s="8">
        <v>4</v>
      </c>
      <c r="E35" s="8">
        <v>4</v>
      </c>
      <c r="F35" s="7">
        <v>4</v>
      </c>
      <c r="G35" s="7">
        <v>4</v>
      </c>
      <c r="H35" s="7">
        <v>2</v>
      </c>
      <c r="I35" s="10">
        <f t="shared" si="0"/>
        <v>25</v>
      </c>
      <c r="J35" s="8">
        <v>4</v>
      </c>
      <c r="K35" s="8">
        <v>1</v>
      </c>
      <c r="L35" s="7">
        <v>4</v>
      </c>
      <c r="M35" s="7">
        <v>4</v>
      </c>
      <c r="N35" s="7">
        <v>4</v>
      </c>
      <c r="O35" s="10">
        <f>J35+K35+L35+M35+N35+7</f>
        <v>24</v>
      </c>
      <c r="P35" s="11">
        <f t="shared" si="1"/>
        <v>24.5</v>
      </c>
      <c r="Q35" s="12"/>
    </row>
    <row r="36" spans="1:17">
      <c r="A36" s="3" t="s">
        <v>36</v>
      </c>
      <c r="B36" s="3" t="s">
        <v>97</v>
      </c>
      <c r="C36" s="3">
        <v>1053705</v>
      </c>
      <c r="D36" s="8">
        <v>4</v>
      </c>
      <c r="E36" s="8">
        <v>4</v>
      </c>
      <c r="F36" s="7">
        <v>4</v>
      </c>
      <c r="G36" s="7">
        <v>4</v>
      </c>
      <c r="H36" s="7">
        <v>4</v>
      </c>
      <c r="I36" s="10">
        <f t="shared" si="0"/>
        <v>27</v>
      </c>
      <c r="J36" s="8">
        <v>4</v>
      </c>
      <c r="K36" s="8">
        <v>4</v>
      </c>
      <c r="L36" s="7">
        <v>4</v>
      </c>
      <c r="M36" s="7">
        <v>4</v>
      </c>
      <c r="N36" s="7">
        <v>4</v>
      </c>
      <c r="O36" s="10">
        <f>J36+K36+L36+M36+N36+7</f>
        <v>27</v>
      </c>
      <c r="P36" s="11">
        <f t="shared" si="1"/>
        <v>27</v>
      </c>
      <c r="Q36" s="12"/>
    </row>
    <row r="37" spans="1:17">
      <c r="A37" s="3" t="s">
        <v>28</v>
      </c>
      <c r="B37" s="3" t="s">
        <v>105</v>
      </c>
      <c r="C37" s="3">
        <v>1056102</v>
      </c>
      <c r="D37" s="8">
        <v>1</v>
      </c>
      <c r="E37" s="8">
        <v>2</v>
      </c>
      <c r="F37" s="7">
        <v>0</v>
      </c>
      <c r="G37" s="7">
        <v>0</v>
      </c>
      <c r="H37" s="7">
        <v>0</v>
      </c>
      <c r="I37" s="10">
        <f t="shared" ref="I37:I68" si="3">D37+E37+F37+G37+H37+7</f>
        <v>10</v>
      </c>
      <c r="J37" s="8"/>
      <c r="K37" s="8"/>
      <c r="L37" s="7"/>
      <c r="M37" s="7"/>
      <c r="N37" s="7"/>
      <c r="O37" s="10" t="s">
        <v>137</v>
      </c>
      <c r="P37" s="11">
        <v>0</v>
      </c>
      <c r="Q37" s="12"/>
    </row>
    <row r="38" spans="1:17">
      <c r="A38" s="3" t="s">
        <v>16</v>
      </c>
      <c r="B38" s="3" t="s">
        <v>104</v>
      </c>
      <c r="C38" s="3">
        <v>1054327</v>
      </c>
      <c r="D38" s="8">
        <v>2</v>
      </c>
      <c r="E38" s="8">
        <v>0</v>
      </c>
      <c r="F38" s="7">
        <v>4</v>
      </c>
      <c r="G38" s="7">
        <v>4</v>
      </c>
      <c r="H38" s="7">
        <v>2</v>
      </c>
      <c r="I38" s="10">
        <f t="shared" si="3"/>
        <v>19</v>
      </c>
      <c r="J38" s="8">
        <v>4</v>
      </c>
      <c r="K38" s="8">
        <v>2</v>
      </c>
      <c r="L38" s="7">
        <v>4</v>
      </c>
      <c r="M38" s="7">
        <v>4</v>
      </c>
      <c r="N38" s="7">
        <v>4</v>
      </c>
      <c r="O38" s="10">
        <f t="shared" ref="O38:O56" si="4">J38+K38+L38+M38+N38+7</f>
        <v>25</v>
      </c>
      <c r="P38" s="11">
        <f t="shared" si="1"/>
        <v>22</v>
      </c>
      <c r="Q38" s="12"/>
    </row>
    <row r="39" spans="1:17">
      <c r="A39" s="3" t="s">
        <v>23</v>
      </c>
      <c r="B39" s="3" t="s">
        <v>103</v>
      </c>
      <c r="C39" s="3">
        <v>1053363</v>
      </c>
      <c r="D39" s="8">
        <v>4</v>
      </c>
      <c r="E39" s="8">
        <v>0</v>
      </c>
      <c r="F39" s="7">
        <v>4</v>
      </c>
      <c r="G39" s="7">
        <v>4</v>
      </c>
      <c r="H39" s="7">
        <v>4</v>
      </c>
      <c r="I39" s="10">
        <f t="shared" si="3"/>
        <v>23</v>
      </c>
      <c r="J39" s="8">
        <v>4</v>
      </c>
      <c r="K39" s="8">
        <v>4</v>
      </c>
      <c r="L39" s="7">
        <v>4</v>
      </c>
      <c r="M39" s="7">
        <v>2</v>
      </c>
      <c r="N39" s="7">
        <v>0</v>
      </c>
      <c r="O39" s="10">
        <f t="shared" si="4"/>
        <v>21</v>
      </c>
      <c r="P39" s="11">
        <f t="shared" si="1"/>
        <v>22</v>
      </c>
      <c r="Q39" s="12"/>
    </row>
    <row r="40" spans="1:17">
      <c r="A40" s="3" t="s">
        <v>65</v>
      </c>
      <c r="B40" s="3" t="s">
        <v>102</v>
      </c>
      <c r="C40" s="3">
        <v>1052590</v>
      </c>
      <c r="D40" s="8">
        <v>4</v>
      </c>
      <c r="E40" s="8">
        <v>3</v>
      </c>
      <c r="F40" s="7">
        <v>4</v>
      </c>
      <c r="G40" s="7">
        <v>4</v>
      </c>
      <c r="H40" s="7">
        <v>4</v>
      </c>
      <c r="I40" s="10">
        <f t="shared" si="3"/>
        <v>26</v>
      </c>
      <c r="J40" s="8">
        <v>4</v>
      </c>
      <c r="K40" s="8">
        <v>1</v>
      </c>
      <c r="L40" s="7">
        <v>4</v>
      </c>
      <c r="M40" s="7">
        <v>4</v>
      </c>
      <c r="N40" s="7">
        <v>4</v>
      </c>
      <c r="O40" s="10">
        <f t="shared" si="4"/>
        <v>24</v>
      </c>
      <c r="P40" s="11">
        <f t="shared" si="1"/>
        <v>25</v>
      </c>
      <c r="Q40" s="12"/>
    </row>
    <row r="41" spans="1:17">
      <c r="A41" s="3" t="s">
        <v>19</v>
      </c>
      <c r="B41" s="3" t="s">
        <v>86</v>
      </c>
      <c r="C41" s="3">
        <v>1050189</v>
      </c>
      <c r="D41" s="8">
        <v>4</v>
      </c>
      <c r="E41" s="8">
        <v>2</v>
      </c>
      <c r="F41" s="7">
        <v>2</v>
      </c>
      <c r="G41" s="7">
        <v>4</v>
      </c>
      <c r="H41" s="7">
        <v>2</v>
      </c>
      <c r="I41" s="10">
        <f t="shared" si="3"/>
        <v>21</v>
      </c>
      <c r="J41" s="8">
        <v>4</v>
      </c>
      <c r="K41" s="8">
        <v>0</v>
      </c>
      <c r="L41" s="7">
        <v>0</v>
      </c>
      <c r="M41" s="7">
        <v>0</v>
      </c>
      <c r="N41" s="7">
        <v>3</v>
      </c>
      <c r="O41" s="10">
        <f t="shared" si="4"/>
        <v>14</v>
      </c>
      <c r="P41" s="11" t="s">
        <v>143</v>
      </c>
      <c r="Q41" s="12"/>
    </row>
    <row r="42" spans="1:17">
      <c r="A42" s="3" t="s">
        <v>127</v>
      </c>
      <c r="B42" s="3" t="s">
        <v>128</v>
      </c>
      <c r="C42" s="3">
        <v>564295</v>
      </c>
      <c r="D42" s="8">
        <v>4</v>
      </c>
      <c r="E42" s="8">
        <v>1</v>
      </c>
      <c r="F42" s="7">
        <v>2</v>
      </c>
      <c r="G42" s="7">
        <v>4</v>
      </c>
      <c r="H42" s="7">
        <v>3</v>
      </c>
      <c r="I42" s="10">
        <f t="shared" si="3"/>
        <v>21</v>
      </c>
      <c r="J42" s="8">
        <v>4</v>
      </c>
      <c r="K42" s="8">
        <v>1</v>
      </c>
      <c r="L42" s="7">
        <v>4</v>
      </c>
      <c r="M42" s="7">
        <v>3</v>
      </c>
      <c r="N42" s="7">
        <v>0</v>
      </c>
      <c r="O42" s="10">
        <f t="shared" si="4"/>
        <v>19</v>
      </c>
      <c r="P42" s="11">
        <f t="shared" si="1"/>
        <v>20</v>
      </c>
      <c r="Q42" s="12"/>
    </row>
    <row r="43" spans="1:17">
      <c r="A43" s="3" t="s">
        <v>37</v>
      </c>
      <c r="B43" s="3" t="s">
        <v>97</v>
      </c>
      <c r="C43" s="3">
        <v>1083372</v>
      </c>
      <c r="D43" s="8">
        <v>4</v>
      </c>
      <c r="E43" s="8">
        <v>3</v>
      </c>
      <c r="F43" s="7">
        <v>4</v>
      </c>
      <c r="G43" s="7">
        <v>4</v>
      </c>
      <c r="H43" s="7">
        <v>4</v>
      </c>
      <c r="I43" s="10">
        <f t="shared" si="3"/>
        <v>26</v>
      </c>
      <c r="J43" s="8">
        <v>4</v>
      </c>
      <c r="K43" s="8">
        <v>4</v>
      </c>
      <c r="L43" s="7">
        <v>4</v>
      </c>
      <c r="M43" s="7">
        <v>4</v>
      </c>
      <c r="N43" s="7">
        <v>4</v>
      </c>
      <c r="O43" s="10">
        <f t="shared" si="4"/>
        <v>27</v>
      </c>
      <c r="P43" s="11">
        <f t="shared" si="1"/>
        <v>26.5</v>
      </c>
      <c r="Q43" s="12"/>
    </row>
    <row r="44" spans="1:17">
      <c r="A44" s="3" t="s">
        <v>72</v>
      </c>
      <c r="B44" s="3" t="s">
        <v>97</v>
      </c>
      <c r="C44" s="3">
        <v>1050768</v>
      </c>
      <c r="D44" s="8">
        <v>4</v>
      </c>
      <c r="E44" s="8">
        <v>4</v>
      </c>
      <c r="F44" s="7">
        <v>4</v>
      </c>
      <c r="G44" s="7">
        <v>4</v>
      </c>
      <c r="H44" s="7">
        <v>4</v>
      </c>
      <c r="I44" s="10">
        <f t="shared" si="3"/>
        <v>27</v>
      </c>
      <c r="J44" s="8">
        <v>4</v>
      </c>
      <c r="K44" s="8">
        <v>4</v>
      </c>
      <c r="L44" s="7">
        <v>4</v>
      </c>
      <c r="M44" s="7">
        <v>4</v>
      </c>
      <c r="N44" s="7">
        <v>4</v>
      </c>
      <c r="O44" s="10">
        <f t="shared" si="4"/>
        <v>27</v>
      </c>
      <c r="P44" s="11">
        <f t="shared" si="1"/>
        <v>27</v>
      </c>
      <c r="Q44" s="12"/>
    </row>
    <row r="45" spans="1:17">
      <c r="A45" s="3" t="s">
        <v>14</v>
      </c>
      <c r="B45" s="3" t="s">
        <v>101</v>
      </c>
      <c r="C45" s="3">
        <v>1054368</v>
      </c>
      <c r="D45" s="8">
        <v>4</v>
      </c>
      <c r="E45" s="8">
        <v>4</v>
      </c>
      <c r="F45" s="7">
        <v>4</v>
      </c>
      <c r="G45" s="7">
        <v>4</v>
      </c>
      <c r="H45" s="7">
        <v>4</v>
      </c>
      <c r="I45" s="10">
        <f t="shared" si="3"/>
        <v>27</v>
      </c>
      <c r="J45" s="8">
        <v>4</v>
      </c>
      <c r="K45" s="8">
        <v>3</v>
      </c>
      <c r="L45" s="7">
        <v>4</v>
      </c>
      <c r="M45" s="7">
        <v>4</v>
      </c>
      <c r="N45" s="7">
        <v>4</v>
      </c>
      <c r="O45" s="10">
        <f t="shared" si="4"/>
        <v>26</v>
      </c>
      <c r="P45" s="11">
        <f t="shared" si="1"/>
        <v>26.5</v>
      </c>
      <c r="Q45" s="12"/>
    </row>
    <row r="46" spans="1:17">
      <c r="A46" s="3" t="s">
        <v>29</v>
      </c>
      <c r="B46" s="3" t="s">
        <v>100</v>
      </c>
      <c r="C46" s="3">
        <v>1049920</v>
      </c>
      <c r="D46" s="8">
        <v>4</v>
      </c>
      <c r="E46" s="8">
        <v>4</v>
      </c>
      <c r="F46" s="7">
        <v>4</v>
      </c>
      <c r="G46" s="7">
        <v>4</v>
      </c>
      <c r="H46" s="7">
        <v>2</v>
      </c>
      <c r="I46" s="10">
        <f t="shared" si="3"/>
        <v>25</v>
      </c>
      <c r="J46" s="8">
        <v>4</v>
      </c>
      <c r="K46" s="8">
        <v>4</v>
      </c>
      <c r="L46" s="7">
        <v>4</v>
      </c>
      <c r="M46" s="7">
        <v>4</v>
      </c>
      <c r="N46" s="7">
        <v>4</v>
      </c>
      <c r="O46" s="10">
        <f t="shared" si="4"/>
        <v>27</v>
      </c>
      <c r="P46" s="11">
        <f t="shared" si="1"/>
        <v>26</v>
      </c>
      <c r="Q46" s="12"/>
    </row>
    <row r="47" spans="1:17">
      <c r="A47" s="3" t="s">
        <v>73</v>
      </c>
      <c r="B47" s="3" t="s">
        <v>89</v>
      </c>
      <c r="C47" s="3">
        <v>1066023</v>
      </c>
      <c r="D47" s="8">
        <v>4</v>
      </c>
      <c r="E47" s="8">
        <v>2</v>
      </c>
      <c r="F47" s="7">
        <v>4</v>
      </c>
      <c r="G47" s="7">
        <v>4</v>
      </c>
      <c r="H47" s="7">
        <v>4</v>
      </c>
      <c r="I47" s="10">
        <f t="shared" si="3"/>
        <v>25</v>
      </c>
      <c r="J47" s="8">
        <v>1</v>
      </c>
      <c r="K47" s="8">
        <v>4</v>
      </c>
      <c r="L47" s="7">
        <v>1</v>
      </c>
      <c r="M47" s="7">
        <v>4</v>
      </c>
      <c r="N47" s="7">
        <v>4</v>
      </c>
      <c r="O47" s="10">
        <f t="shared" si="4"/>
        <v>21</v>
      </c>
      <c r="P47" s="11">
        <f t="shared" si="1"/>
        <v>23</v>
      </c>
      <c r="Q47" s="12"/>
    </row>
    <row r="48" spans="1:17">
      <c r="A48" s="3" t="s">
        <v>15</v>
      </c>
      <c r="B48" s="3" t="s">
        <v>77</v>
      </c>
      <c r="C48" s="3">
        <v>1054979</v>
      </c>
      <c r="D48" s="8">
        <v>3</v>
      </c>
      <c r="E48" s="8">
        <v>4</v>
      </c>
      <c r="F48" s="7">
        <v>4</v>
      </c>
      <c r="G48" s="7">
        <v>4</v>
      </c>
      <c r="H48" s="7">
        <v>2</v>
      </c>
      <c r="I48" s="10">
        <f t="shared" si="3"/>
        <v>24</v>
      </c>
      <c r="J48" s="8">
        <v>4</v>
      </c>
      <c r="K48" s="8">
        <v>1</v>
      </c>
      <c r="L48" s="7">
        <v>4</v>
      </c>
      <c r="M48" s="7">
        <v>4</v>
      </c>
      <c r="N48" s="7">
        <v>4</v>
      </c>
      <c r="O48" s="10">
        <f t="shared" si="4"/>
        <v>24</v>
      </c>
      <c r="P48" s="11">
        <f t="shared" si="1"/>
        <v>24</v>
      </c>
      <c r="Q48" s="12"/>
    </row>
    <row r="49" spans="1:17">
      <c r="A49" s="3" t="s">
        <v>56</v>
      </c>
      <c r="B49" s="3" t="s">
        <v>99</v>
      </c>
      <c r="C49" s="3">
        <v>1050842</v>
      </c>
      <c r="D49" s="8">
        <v>2</v>
      </c>
      <c r="E49" s="8">
        <v>4</v>
      </c>
      <c r="F49" s="7">
        <v>4</v>
      </c>
      <c r="G49" s="7">
        <v>4</v>
      </c>
      <c r="H49" s="7">
        <v>4</v>
      </c>
      <c r="I49" s="10">
        <f t="shared" si="3"/>
        <v>25</v>
      </c>
      <c r="J49" s="8">
        <v>4</v>
      </c>
      <c r="K49" s="8">
        <v>1</v>
      </c>
      <c r="L49" s="7">
        <v>4</v>
      </c>
      <c r="M49" s="7">
        <v>4</v>
      </c>
      <c r="N49" s="7">
        <v>4</v>
      </c>
      <c r="O49" s="10">
        <f t="shared" si="4"/>
        <v>24</v>
      </c>
      <c r="P49" s="11">
        <f t="shared" si="1"/>
        <v>24.5</v>
      </c>
      <c r="Q49" s="12"/>
    </row>
    <row r="50" spans="1:17">
      <c r="A50" s="3" t="s">
        <v>75</v>
      </c>
      <c r="B50" s="3" t="s">
        <v>76</v>
      </c>
      <c r="C50" s="3">
        <v>1055642</v>
      </c>
      <c r="D50" s="8">
        <v>3</v>
      </c>
      <c r="E50" s="8">
        <v>2</v>
      </c>
      <c r="F50" s="7">
        <v>4</v>
      </c>
      <c r="G50" s="7">
        <v>4</v>
      </c>
      <c r="H50" s="7">
        <v>4</v>
      </c>
      <c r="I50" s="10">
        <f t="shared" si="3"/>
        <v>24</v>
      </c>
      <c r="J50" s="8">
        <v>0</v>
      </c>
      <c r="K50" s="8">
        <v>4</v>
      </c>
      <c r="L50" s="7">
        <v>0</v>
      </c>
      <c r="M50" s="7">
        <v>3</v>
      </c>
      <c r="N50" s="7">
        <v>3</v>
      </c>
      <c r="O50" s="10">
        <f t="shared" si="4"/>
        <v>17</v>
      </c>
      <c r="P50" s="11" t="s">
        <v>143</v>
      </c>
      <c r="Q50" s="12"/>
    </row>
    <row r="51" spans="1:17">
      <c r="A51" s="3" t="s">
        <v>63</v>
      </c>
      <c r="B51" s="3" t="s">
        <v>98</v>
      </c>
      <c r="C51" s="3">
        <v>1055587</v>
      </c>
      <c r="D51" s="8">
        <v>4</v>
      </c>
      <c r="E51" s="8">
        <v>2</v>
      </c>
      <c r="F51" s="7">
        <v>4</v>
      </c>
      <c r="G51" s="7">
        <v>2</v>
      </c>
      <c r="H51" s="7">
        <v>0</v>
      </c>
      <c r="I51" s="10">
        <f t="shared" si="3"/>
        <v>19</v>
      </c>
      <c r="J51" s="8">
        <v>4</v>
      </c>
      <c r="K51" s="8">
        <v>1</v>
      </c>
      <c r="L51" s="7">
        <v>4</v>
      </c>
      <c r="M51" s="7">
        <v>2</v>
      </c>
      <c r="N51" s="7">
        <v>4</v>
      </c>
      <c r="O51" s="10">
        <f t="shared" si="4"/>
        <v>22</v>
      </c>
      <c r="P51" s="11">
        <f t="shared" si="1"/>
        <v>20.5</v>
      </c>
      <c r="Q51" s="12"/>
    </row>
    <row r="52" spans="1:17">
      <c r="A52" s="3" t="s">
        <v>38</v>
      </c>
      <c r="B52" s="3" t="s">
        <v>97</v>
      </c>
      <c r="C52" s="3">
        <v>1049881</v>
      </c>
      <c r="D52" s="8">
        <v>3</v>
      </c>
      <c r="E52" s="8">
        <v>1</v>
      </c>
      <c r="F52" s="7">
        <v>1</v>
      </c>
      <c r="G52" s="7">
        <v>0</v>
      </c>
      <c r="H52" s="7">
        <v>0</v>
      </c>
      <c r="I52" s="10">
        <f t="shared" si="3"/>
        <v>12</v>
      </c>
      <c r="J52" s="8">
        <v>0</v>
      </c>
      <c r="K52" s="8">
        <v>0</v>
      </c>
      <c r="L52" s="7">
        <v>0</v>
      </c>
      <c r="M52" s="7">
        <v>0</v>
      </c>
      <c r="N52" s="7">
        <v>0</v>
      </c>
      <c r="O52" s="10">
        <f t="shared" si="4"/>
        <v>7</v>
      </c>
      <c r="P52" s="11">
        <v>0</v>
      </c>
      <c r="Q52" s="12"/>
    </row>
    <row r="53" spans="1:17">
      <c r="A53" s="3" t="s">
        <v>57</v>
      </c>
      <c r="B53" s="3" t="s">
        <v>96</v>
      </c>
      <c r="C53" s="3">
        <v>1050650</v>
      </c>
      <c r="D53" s="8">
        <v>4</v>
      </c>
      <c r="E53" s="8">
        <v>2</v>
      </c>
      <c r="F53" s="7">
        <v>4</v>
      </c>
      <c r="G53" s="7">
        <v>4</v>
      </c>
      <c r="H53" s="7">
        <v>4</v>
      </c>
      <c r="I53" s="10">
        <f t="shared" si="3"/>
        <v>25</v>
      </c>
      <c r="J53" s="8">
        <v>4</v>
      </c>
      <c r="K53" s="8">
        <v>4</v>
      </c>
      <c r="L53" s="7">
        <v>4</v>
      </c>
      <c r="M53" s="7">
        <v>4</v>
      </c>
      <c r="N53" s="7">
        <v>4</v>
      </c>
      <c r="O53" s="10">
        <f t="shared" si="4"/>
        <v>27</v>
      </c>
      <c r="P53" s="11">
        <f t="shared" si="1"/>
        <v>26</v>
      </c>
      <c r="Q53" s="12"/>
    </row>
    <row r="54" spans="1:17">
      <c r="A54" s="3" t="s">
        <v>44</v>
      </c>
      <c r="B54" s="3" t="s">
        <v>95</v>
      </c>
      <c r="C54" s="3">
        <v>1052816</v>
      </c>
      <c r="D54" s="8">
        <v>0</v>
      </c>
      <c r="E54" s="8">
        <v>2</v>
      </c>
      <c r="F54" s="7">
        <v>0</v>
      </c>
      <c r="G54" s="7">
        <v>2</v>
      </c>
      <c r="H54" s="7">
        <v>0</v>
      </c>
      <c r="I54" s="10">
        <f t="shared" si="3"/>
        <v>11</v>
      </c>
      <c r="J54" s="8">
        <v>2</v>
      </c>
      <c r="K54" s="8">
        <v>2</v>
      </c>
      <c r="L54" s="8">
        <v>0</v>
      </c>
      <c r="M54" s="8">
        <v>0</v>
      </c>
      <c r="N54" s="8">
        <v>0</v>
      </c>
      <c r="O54" s="10">
        <f t="shared" si="4"/>
        <v>11</v>
      </c>
      <c r="P54" s="11">
        <v>0</v>
      </c>
      <c r="Q54" s="12"/>
    </row>
    <row r="55" spans="1:17">
      <c r="A55" s="3" t="s">
        <v>74</v>
      </c>
      <c r="B55" s="3" t="s">
        <v>94</v>
      </c>
      <c r="C55" s="3">
        <v>1050887</v>
      </c>
      <c r="D55" s="8">
        <v>4</v>
      </c>
      <c r="E55" s="8">
        <v>4</v>
      </c>
      <c r="F55" s="7">
        <v>4</v>
      </c>
      <c r="G55" s="7">
        <v>4</v>
      </c>
      <c r="H55" s="7">
        <v>4</v>
      </c>
      <c r="I55" s="10">
        <f t="shared" si="3"/>
        <v>27</v>
      </c>
      <c r="J55" s="8">
        <v>4</v>
      </c>
      <c r="K55" s="8">
        <v>2</v>
      </c>
      <c r="L55" s="7">
        <v>4</v>
      </c>
      <c r="M55" s="7">
        <v>4</v>
      </c>
      <c r="N55" s="7">
        <v>4</v>
      </c>
      <c r="O55" s="10">
        <f t="shared" si="4"/>
        <v>25</v>
      </c>
      <c r="P55" s="11">
        <f t="shared" si="1"/>
        <v>26</v>
      </c>
      <c r="Q55" s="12"/>
    </row>
    <row r="56" spans="1:17">
      <c r="A56" s="3" t="s">
        <v>21</v>
      </c>
      <c r="B56" s="3" t="s">
        <v>93</v>
      </c>
      <c r="C56" s="3">
        <v>1052238</v>
      </c>
      <c r="D56" s="8">
        <v>4</v>
      </c>
      <c r="E56" s="8">
        <v>4</v>
      </c>
      <c r="F56" s="7">
        <v>4</v>
      </c>
      <c r="G56" s="7">
        <v>4</v>
      </c>
      <c r="H56" s="7">
        <v>4</v>
      </c>
      <c r="I56" s="10">
        <f t="shared" si="3"/>
        <v>27</v>
      </c>
      <c r="J56" s="8">
        <v>4</v>
      </c>
      <c r="K56" s="8">
        <v>4</v>
      </c>
      <c r="L56" s="7">
        <v>4</v>
      </c>
      <c r="M56" s="7">
        <v>2</v>
      </c>
      <c r="N56" s="7">
        <v>4</v>
      </c>
      <c r="O56" s="10">
        <f t="shared" si="4"/>
        <v>25</v>
      </c>
      <c r="P56" s="11">
        <f t="shared" si="1"/>
        <v>26</v>
      </c>
      <c r="Q56" s="12"/>
    </row>
    <row r="57" spans="1:17">
      <c r="A57" s="3" t="s">
        <v>22</v>
      </c>
      <c r="B57" s="3" t="s">
        <v>92</v>
      </c>
      <c r="C57" s="3">
        <v>1061313</v>
      </c>
      <c r="D57" s="8">
        <v>4</v>
      </c>
      <c r="E57" s="8">
        <v>2</v>
      </c>
      <c r="F57" s="7">
        <v>4</v>
      </c>
      <c r="G57" s="7">
        <v>4</v>
      </c>
      <c r="H57" s="7">
        <v>4</v>
      </c>
      <c r="I57" s="10">
        <f t="shared" si="3"/>
        <v>25</v>
      </c>
      <c r="J57" s="8"/>
      <c r="K57" s="8"/>
      <c r="L57" s="7"/>
      <c r="M57" s="7"/>
      <c r="N57" s="7"/>
      <c r="O57" s="10" t="s">
        <v>137</v>
      </c>
      <c r="P57" s="11" t="s">
        <v>143</v>
      </c>
      <c r="Q57" s="12"/>
    </row>
    <row r="58" spans="1:17">
      <c r="A58" s="4" t="s">
        <v>133</v>
      </c>
      <c r="B58" s="4" t="s">
        <v>134</v>
      </c>
      <c r="C58" s="3">
        <v>1029370</v>
      </c>
      <c r="D58" s="8"/>
      <c r="E58" s="8"/>
      <c r="F58" s="7"/>
      <c r="G58" s="7"/>
      <c r="H58" s="7"/>
      <c r="I58" s="10"/>
      <c r="J58" s="8">
        <v>4</v>
      </c>
      <c r="K58" s="8">
        <v>4</v>
      </c>
      <c r="L58" s="7">
        <v>1</v>
      </c>
      <c r="M58" s="7">
        <v>0</v>
      </c>
      <c r="N58" s="7">
        <v>0</v>
      </c>
      <c r="O58" s="10">
        <f t="shared" ref="O58:O71" si="5">J58+K58+L58+M58+N58+7</f>
        <v>16</v>
      </c>
      <c r="P58" s="11" t="s">
        <v>143</v>
      </c>
      <c r="Q58" s="12"/>
    </row>
    <row r="59" spans="1:17">
      <c r="A59" s="3" t="s">
        <v>24</v>
      </c>
      <c r="B59" s="3" t="s">
        <v>91</v>
      </c>
      <c r="C59" s="3">
        <v>1053381</v>
      </c>
      <c r="D59" s="8">
        <v>4</v>
      </c>
      <c r="E59" s="8">
        <v>4</v>
      </c>
      <c r="F59" s="7">
        <v>4</v>
      </c>
      <c r="G59" s="7">
        <v>4</v>
      </c>
      <c r="H59" s="7">
        <v>4</v>
      </c>
      <c r="I59" s="10">
        <f t="shared" ref="I59:I71" si="6">D59+E59+F59+G59+H59+7</f>
        <v>27</v>
      </c>
      <c r="J59" s="8">
        <v>4</v>
      </c>
      <c r="K59" s="8">
        <v>4</v>
      </c>
      <c r="L59" s="7">
        <v>4</v>
      </c>
      <c r="M59" s="7">
        <v>4</v>
      </c>
      <c r="N59" s="7">
        <v>4</v>
      </c>
      <c r="O59" s="10">
        <f t="shared" si="5"/>
        <v>27</v>
      </c>
      <c r="P59" s="11">
        <f t="shared" si="1"/>
        <v>27</v>
      </c>
      <c r="Q59" s="12"/>
    </row>
    <row r="60" spans="1:17">
      <c r="A60" s="3" t="s">
        <v>45</v>
      </c>
      <c r="B60" s="3" t="s">
        <v>90</v>
      </c>
      <c r="C60" s="6">
        <v>1053588</v>
      </c>
      <c r="D60" s="8">
        <v>0</v>
      </c>
      <c r="E60" s="8">
        <v>1</v>
      </c>
      <c r="F60" s="8">
        <v>4</v>
      </c>
      <c r="G60" s="8">
        <v>0</v>
      </c>
      <c r="H60" s="8">
        <v>0</v>
      </c>
      <c r="I60" s="10">
        <f t="shared" si="6"/>
        <v>12</v>
      </c>
      <c r="J60" s="8">
        <v>2</v>
      </c>
      <c r="K60" s="8">
        <v>4</v>
      </c>
      <c r="L60" s="7">
        <v>4</v>
      </c>
      <c r="M60" s="7">
        <v>0</v>
      </c>
      <c r="N60" s="7">
        <v>4</v>
      </c>
      <c r="O60" s="10">
        <f t="shared" si="5"/>
        <v>21</v>
      </c>
      <c r="P60" s="11" t="s">
        <v>143</v>
      </c>
      <c r="Q60" s="12"/>
    </row>
    <row r="61" spans="1:17">
      <c r="A61" s="3" t="s">
        <v>58</v>
      </c>
      <c r="B61" s="3" t="s">
        <v>89</v>
      </c>
      <c r="C61" s="3">
        <v>1048970</v>
      </c>
      <c r="D61" s="8">
        <v>4</v>
      </c>
      <c r="E61" s="8">
        <v>4</v>
      </c>
      <c r="F61" s="7">
        <v>4</v>
      </c>
      <c r="G61" s="7">
        <v>4</v>
      </c>
      <c r="H61" s="7">
        <v>4</v>
      </c>
      <c r="I61" s="10">
        <f t="shared" si="6"/>
        <v>27</v>
      </c>
      <c r="J61" s="8">
        <v>4</v>
      </c>
      <c r="K61" s="8">
        <v>4</v>
      </c>
      <c r="L61" s="7">
        <v>0</v>
      </c>
      <c r="M61" s="7">
        <v>4</v>
      </c>
      <c r="N61" s="7">
        <v>4</v>
      </c>
      <c r="O61" s="10">
        <f t="shared" si="5"/>
        <v>23</v>
      </c>
      <c r="P61" s="11">
        <f t="shared" si="1"/>
        <v>25</v>
      </c>
      <c r="Q61" s="12"/>
    </row>
    <row r="62" spans="1:17">
      <c r="A62" s="3" t="s">
        <v>46</v>
      </c>
      <c r="B62" s="3" t="s">
        <v>88</v>
      </c>
      <c r="C62" s="3">
        <v>1050835</v>
      </c>
      <c r="D62" s="8">
        <v>4</v>
      </c>
      <c r="E62" s="8">
        <v>4</v>
      </c>
      <c r="F62" s="7">
        <v>4</v>
      </c>
      <c r="G62" s="7">
        <v>4</v>
      </c>
      <c r="H62" s="7">
        <v>4</v>
      </c>
      <c r="I62" s="10">
        <f t="shared" si="6"/>
        <v>27</v>
      </c>
      <c r="J62" s="8">
        <v>4</v>
      </c>
      <c r="K62" s="8">
        <v>4</v>
      </c>
      <c r="L62" s="7">
        <v>4</v>
      </c>
      <c r="M62" s="7">
        <v>2</v>
      </c>
      <c r="N62" s="7">
        <v>4</v>
      </c>
      <c r="O62" s="10">
        <f t="shared" si="5"/>
        <v>25</v>
      </c>
      <c r="P62" s="11">
        <f t="shared" si="1"/>
        <v>26</v>
      </c>
      <c r="Q62" s="12"/>
    </row>
    <row r="63" spans="1:17">
      <c r="A63" s="3" t="s">
        <v>50</v>
      </c>
      <c r="B63" s="3" t="s">
        <v>87</v>
      </c>
      <c r="C63" s="3">
        <v>1006708</v>
      </c>
      <c r="D63" s="8">
        <v>4</v>
      </c>
      <c r="E63" s="8">
        <v>4</v>
      </c>
      <c r="F63" s="7">
        <v>4</v>
      </c>
      <c r="G63" s="7">
        <v>4</v>
      </c>
      <c r="H63" s="7">
        <v>4</v>
      </c>
      <c r="I63" s="10">
        <f t="shared" si="6"/>
        <v>27</v>
      </c>
      <c r="J63" s="8">
        <v>4</v>
      </c>
      <c r="K63" s="8">
        <v>4</v>
      </c>
      <c r="L63" s="7">
        <v>4</v>
      </c>
      <c r="M63" s="7">
        <v>4</v>
      </c>
      <c r="N63" s="7">
        <v>4</v>
      </c>
      <c r="O63" s="10">
        <f t="shared" si="5"/>
        <v>27</v>
      </c>
      <c r="P63" s="11">
        <f t="shared" si="1"/>
        <v>27</v>
      </c>
      <c r="Q63" s="12"/>
    </row>
    <row r="64" spans="1:17">
      <c r="A64" s="3" t="s">
        <v>20</v>
      </c>
      <c r="B64" s="3" t="s">
        <v>86</v>
      </c>
      <c r="C64" s="3">
        <v>1052234</v>
      </c>
      <c r="D64" s="8">
        <v>4</v>
      </c>
      <c r="E64" s="8">
        <v>4</v>
      </c>
      <c r="F64" s="7">
        <v>4</v>
      </c>
      <c r="G64" s="7">
        <v>4</v>
      </c>
      <c r="H64" s="7">
        <v>4</v>
      </c>
      <c r="I64" s="10">
        <f t="shared" si="6"/>
        <v>27</v>
      </c>
      <c r="J64" s="8">
        <v>4</v>
      </c>
      <c r="K64" s="8">
        <v>4</v>
      </c>
      <c r="L64" s="7">
        <v>4</v>
      </c>
      <c r="M64" s="7">
        <v>4</v>
      </c>
      <c r="N64" s="7">
        <v>4</v>
      </c>
      <c r="O64" s="10">
        <f t="shared" si="5"/>
        <v>27</v>
      </c>
      <c r="P64" s="11">
        <f t="shared" si="1"/>
        <v>27</v>
      </c>
      <c r="Q64" s="12"/>
    </row>
    <row r="65" spans="1:17">
      <c r="A65" s="3" t="s">
        <v>131</v>
      </c>
      <c r="B65" s="3" t="s">
        <v>132</v>
      </c>
      <c r="C65" s="3">
        <v>1050798</v>
      </c>
      <c r="D65" s="8">
        <v>4</v>
      </c>
      <c r="E65" s="8">
        <v>3</v>
      </c>
      <c r="F65" s="7">
        <v>2</v>
      </c>
      <c r="G65" s="7">
        <v>2</v>
      </c>
      <c r="H65" s="7">
        <v>0</v>
      </c>
      <c r="I65" s="10">
        <f t="shared" si="6"/>
        <v>18</v>
      </c>
      <c r="J65" s="8">
        <v>0</v>
      </c>
      <c r="K65" s="8">
        <v>0</v>
      </c>
      <c r="L65" s="7">
        <v>1</v>
      </c>
      <c r="M65" s="7">
        <v>1</v>
      </c>
      <c r="N65" s="7">
        <v>0</v>
      </c>
      <c r="O65" s="10">
        <f t="shared" si="5"/>
        <v>9</v>
      </c>
      <c r="P65" s="11" t="s">
        <v>143</v>
      </c>
      <c r="Q65" s="12"/>
    </row>
    <row r="66" spans="1:17">
      <c r="A66" s="3" t="s">
        <v>43</v>
      </c>
      <c r="B66" s="3" t="s">
        <v>85</v>
      </c>
      <c r="C66" s="3">
        <v>1049181</v>
      </c>
      <c r="D66" s="8">
        <v>4</v>
      </c>
      <c r="E66" s="8">
        <v>3</v>
      </c>
      <c r="F66" s="7">
        <v>3</v>
      </c>
      <c r="G66" s="7">
        <v>0</v>
      </c>
      <c r="H66" s="7">
        <v>0</v>
      </c>
      <c r="I66" s="10">
        <f t="shared" si="6"/>
        <v>17</v>
      </c>
      <c r="J66" s="8">
        <v>4</v>
      </c>
      <c r="K66" s="8">
        <v>3</v>
      </c>
      <c r="L66" s="7">
        <v>3</v>
      </c>
      <c r="M66" s="7">
        <v>4</v>
      </c>
      <c r="N66" s="7">
        <v>1</v>
      </c>
      <c r="O66" s="10">
        <f t="shared" si="5"/>
        <v>22</v>
      </c>
      <c r="P66" s="11" t="s">
        <v>143</v>
      </c>
      <c r="Q66" s="12"/>
    </row>
    <row r="67" spans="1:17">
      <c r="A67" s="3" t="s">
        <v>27</v>
      </c>
      <c r="B67" s="3" t="s">
        <v>84</v>
      </c>
      <c r="C67" s="3">
        <v>1050574</v>
      </c>
      <c r="D67" s="8">
        <v>4</v>
      </c>
      <c r="E67" s="8">
        <v>1</v>
      </c>
      <c r="F67" s="7">
        <v>4</v>
      </c>
      <c r="G67" s="7">
        <v>4</v>
      </c>
      <c r="H67" s="7">
        <v>4</v>
      </c>
      <c r="I67" s="10">
        <f t="shared" si="6"/>
        <v>24</v>
      </c>
      <c r="J67" s="8">
        <v>4</v>
      </c>
      <c r="K67" s="8">
        <v>4</v>
      </c>
      <c r="L67" s="7">
        <v>4</v>
      </c>
      <c r="M67" s="7">
        <v>4</v>
      </c>
      <c r="N67" s="7">
        <v>4</v>
      </c>
      <c r="O67" s="10">
        <f t="shared" si="5"/>
        <v>27</v>
      </c>
      <c r="P67" s="11">
        <f t="shared" si="1"/>
        <v>25.5</v>
      </c>
      <c r="Q67" s="12"/>
    </row>
    <row r="68" spans="1:17">
      <c r="A68" s="3" t="s">
        <v>59</v>
      </c>
      <c r="B68" s="3" t="s">
        <v>83</v>
      </c>
      <c r="C68" s="3">
        <v>1050716</v>
      </c>
      <c r="D68" s="8">
        <v>4</v>
      </c>
      <c r="E68" s="8">
        <v>4</v>
      </c>
      <c r="F68" s="7">
        <v>4</v>
      </c>
      <c r="G68" s="7">
        <v>4</v>
      </c>
      <c r="H68" s="7">
        <v>2</v>
      </c>
      <c r="I68" s="10">
        <f t="shared" si="6"/>
        <v>25</v>
      </c>
      <c r="J68" s="8">
        <v>4</v>
      </c>
      <c r="K68" s="8">
        <v>4</v>
      </c>
      <c r="L68" s="7">
        <v>0</v>
      </c>
      <c r="M68" s="7">
        <v>4</v>
      </c>
      <c r="N68" s="7">
        <v>4</v>
      </c>
      <c r="O68" s="10">
        <f t="shared" si="5"/>
        <v>23</v>
      </c>
      <c r="P68" s="11">
        <f t="shared" si="1"/>
        <v>24</v>
      </c>
      <c r="Q68" s="12"/>
    </row>
    <row r="69" spans="1:17">
      <c r="A69" s="3" t="s">
        <v>33</v>
      </c>
      <c r="B69" s="3" t="s">
        <v>82</v>
      </c>
      <c r="C69" s="3">
        <v>1049784</v>
      </c>
      <c r="D69" s="8">
        <v>4</v>
      </c>
      <c r="E69" s="8">
        <v>2</v>
      </c>
      <c r="F69" s="7">
        <v>4</v>
      </c>
      <c r="G69" s="7">
        <v>2</v>
      </c>
      <c r="H69" s="7">
        <v>4</v>
      </c>
      <c r="I69" s="10">
        <f t="shared" si="6"/>
        <v>23</v>
      </c>
      <c r="J69" s="8">
        <v>4</v>
      </c>
      <c r="K69" s="8">
        <v>2</v>
      </c>
      <c r="L69" s="7">
        <v>1</v>
      </c>
      <c r="M69" s="7">
        <v>3</v>
      </c>
      <c r="N69" s="7">
        <v>0</v>
      </c>
      <c r="O69" s="10">
        <f t="shared" si="5"/>
        <v>17</v>
      </c>
      <c r="P69" s="11" t="s">
        <v>143</v>
      </c>
      <c r="Q69" s="12"/>
    </row>
    <row r="70" spans="1:17">
      <c r="A70" s="3" t="s">
        <v>48</v>
      </c>
      <c r="B70" s="3" t="s">
        <v>81</v>
      </c>
      <c r="C70" s="3">
        <v>1077882</v>
      </c>
      <c r="D70" s="8">
        <v>4</v>
      </c>
      <c r="E70" s="8">
        <v>4</v>
      </c>
      <c r="F70" s="7">
        <v>4</v>
      </c>
      <c r="G70" s="7">
        <v>4</v>
      </c>
      <c r="H70" s="7">
        <v>4</v>
      </c>
      <c r="I70" s="10">
        <f t="shared" si="6"/>
        <v>27</v>
      </c>
      <c r="J70" s="8">
        <v>4</v>
      </c>
      <c r="K70" s="8">
        <v>4</v>
      </c>
      <c r="L70" s="7">
        <v>4</v>
      </c>
      <c r="M70" s="7">
        <v>4</v>
      </c>
      <c r="N70" s="7">
        <v>4</v>
      </c>
      <c r="O70" s="10">
        <f t="shared" si="5"/>
        <v>27</v>
      </c>
      <c r="P70" s="11">
        <f t="shared" si="1"/>
        <v>27</v>
      </c>
      <c r="Q70" s="12"/>
    </row>
    <row r="71" spans="1:17">
      <c r="A71" s="3" t="s">
        <v>48</v>
      </c>
      <c r="B71" s="3" t="s">
        <v>80</v>
      </c>
      <c r="C71" s="3">
        <v>1048396</v>
      </c>
      <c r="D71" s="8">
        <v>4</v>
      </c>
      <c r="E71" s="8">
        <v>4</v>
      </c>
      <c r="F71" s="7">
        <v>4</v>
      </c>
      <c r="G71" s="7">
        <v>4</v>
      </c>
      <c r="H71" s="7">
        <v>4</v>
      </c>
      <c r="I71" s="10">
        <f t="shared" si="6"/>
        <v>27</v>
      </c>
      <c r="J71" s="8">
        <v>4</v>
      </c>
      <c r="K71" s="8">
        <v>4</v>
      </c>
      <c r="L71" s="7">
        <v>4</v>
      </c>
      <c r="M71" s="7">
        <v>4</v>
      </c>
      <c r="N71" s="7">
        <v>4</v>
      </c>
      <c r="O71" s="10">
        <f t="shared" si="5"/>
        <v>27</v>
      </c>
      <c r="P71" s="11">
        <f t="shared" ref="P71" si="7">(I71+O71)/2</f>
        <v>27</v>
      </c>
      <c r="Q71" s="12"/>
    </row>
    <row r="72" spans="1:17">
      <c r="A72" s="2"/>
      <c r="B72" s="2"/>
      <c r="C72" s="2"/>
    </row>
  </sheetData>
  <sortState ref="A1:J6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B17" sqref="B17"/>
    </sheetView>
  </sheetViews>
  <sheetFormatPr defaultRowHeight="15"/>
  <cols>
    <col min="1" max="1" width="21.28515625" customWidth="1"/>
  </cols>
  <sheetData>
    <row r="1" spans="1:3">
      <c r="A1" t="s">
        <v>5</v>
      </c>
      <c r="B1" t="s">
        <v>3</v>
      </c>
      <c r="C1" s="1" t="s">
        <v>6</v>
      </c>
    </row>
    <row r="2" spans="1:3">
      <c r="A2" t="s">
        <v>2</v>
      </c>
      <c r="B2" t="s">
        <v>3</v>
      </c>
      <c r="C2" s="1" t="s">
        <v>4</v>
      </c>
    </row>
    <row r="3" spans="1:3">
      <c r="A3" t="s">
        <v>7</v>
      </c>
      <c r="B3" t="s">
        <v>3</v>
      </c>
      <c r="C3" s="1" t="s">
        <v>8</v>
      </c>
    </row>
    <row r="4" spans="1:3">
      <c r="A4" t="s">
        <v>9</v>
      </c>
      <c r="B4" t="s">
        <v>3</v>
      </c>
      <c r="C4" s="1" t="s">
        <v>10</v>
      </c>
    </row>
    <row r="5" spans="1:3">
      <c r="A5" t="s">
        <v>11</v>
      </c>
      <c r="B5" t="s">
        <v>3</v>
      </c>
      <c r="C5" s="1" t="s">
        <v>12</v>
      </c>
    </row>
    <row r="6" spans="1:3">
      <c r="A6" t="s">
        <v>0</v>
      </c>
      <c r="B6" t="s">
        <v>3</v>
      </c>
      <c r="C6" s="1" t="s">
        <v>1</v>
      </c>
    </row>
  </sheetData>
  <hyperlinks>
    <hyperlink ref="C5" r:id="rId1"/>
    <hyperlink ref="C4" r:id="rId2"/>
    <hyperlink ref="C3" r:id="rId3"/>
    <hyperlink ref="C1" r:id="rId4"/>
    <hyperlink ref="C2" r:id="rId5"/>
    <hyperlink ref="C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solo presenti Idrologia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Borga</cp:lastModifiedBy>
  <cp:lastPrinted>2014-05-05T07:13:47Z</cp:lastPrinted>
  <dcterms:created xsi:type="dcterms:W3CDTF">2014-03-05T17:47:06Z</dcterms:created>
  <dcterms:modified xsi:type="dcterms:W3CDTF">2014-06-13T12:02:58Z</dcterms:modified>
</cp:coreProperties>
</file>