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bookViews>
    <workbookView xWindow="2940" yWindow="0" windowWidth="19530" windowHeight="8190"/>
  </bookViews>
  <sheets>
    <sheet name="FENOLFTALEINA" sheetId="2" r:id="rId1"/>
    <sheet name="BRADFORD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  <c r="D18" i="1"/>
  <c r="E18" i="1" s="1"/>
  <c r="E20" i="1" s="1"/>
</calcChain>
</file>

<file path=xl/sharedStrings.xml><?xml version="1.0" encoding="utf-8"?>
<sst xmlns="http://schemas.openxmlformats.org/spreadsheetml/2006/main" count="13" uniqueCount="12">
  <si>
    <t>µg BSA</t>
  </si>
  <si>
    <t>S1</t>
  </si>
  <si>
    <t>S2</t>
  </si>
  <si>
    <t>Campione incognito</t>
  </si>
  <si>
    <t>µg proteine</t>
  </si>
  <si>
    <t>pendenza m</t>
  </si>
  <si>
    <t>µg/µL</t>
  </si>
  <si>
    <r>
      <t xml:space="preserve">Assorbanza </t>
    </r>
    <r>
      <rPr>
        <sz val="11"/>
        <color theme="1"/>
        <rFont val="Calibri"/>
        <family val="2"/>
      </rPr>
      <t>λ595</t>
    </r>
  </si>
  <si>
    <t>media</t>
  </si>
  <si>
    <r>
      <t xml:space="preserve">Assorbanza </t>
    </r>
    <r>
      <rPr>
        <sz val="11"/>
        <color theme="1"/>
        <rFont val="Calibri"/>
        <family val="2"/>
      </rPr>
      <t>λmax</t>
    </r>
  </si>
  <si>
    <t>Concentrazione Fenolftaleina [M]</t>
  </si>
  <si>
    <r>
      <t xml:space="preserve">Coefficiente di estinzione molare </t>
    </r>
    <r>
      <rPr>
        <sz val="11"/>
        <color theme="1"/>
        <rFont val="Calibri"/>
        <family val="2"/>
      </rPr>
      <t>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</si>
</sst>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wrapText="1"/>
    </xf>
    <xf numFmtId="0" fontId="1" fillId="0" borderId="10" xfId="0" applyFont="1" applyBorder="1" applyAlignment="1">
      <alignment wrapText="1"/>
    </xf>
    <xf numFmtId="11" fontId="0" fillId="0" borderId="11" xfId="0" applyNumberFormat="1" applyBorder="1" applyAlignment="1">
      <alignment wrapText="1"/>
    </xf>
    <xf numFmtId="11" fontId="0" fillId="0" borderId="11" xfId="0" applyNumberFormat="1" applyBorder="1"/>
    <xf numFmtId="11" fontId="0" fillId="0" borderId="12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</a:t>
            </a:r>
            <a:r>
              <a:rPr lang="it-IT" baseline="0"/>
              <a:t> taratura Fenolftaleina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8359930008748906"/>
                  <c:y val="-5.147090988626421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FENOLFTALEINA!$A$2:$A$5</c:f>
              <c:numCache>
                <c:formatCode>0.00E+00</c:formatCode>
                <c:ptCount val="4"/>
              </c:numCache>
            </c:numRef>
          </c:xVal>
          <c:yVal>
            <c:numRef>
              <c:f>FENOLFTALEINA!$B$2:$B$5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58-41E7-96E6-C657D588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98552"/>
        <c:axId val="487097240"/>
      </c:scatterChart>
      <c:valAx>
        <c:axId val="487098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Concentrazione Fenolftaleina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alpha val="96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7097240"/>
        <c:crosses val="autoZero"/>
        <c:crossBetween val="midCat"/>
      </c:valAx>
      <c:valAx>
        <c:axId val="48709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Assorbanza</a:t>
                </a:r>
                <a:r>
                  <a:rPr lang="it-IT" baseline="0"/>
                  <a:t> a </a:t>
                </a:r>
                <a:r>
                  <a:rPr lang="el-GR" baseline="0"/>
                  <a:t>λ</a:t>
                </a:r>
                <a:r>
                  <a:rPr lang="it-IT" baseline="0"/>
                  <a:t>max</a:t>
                </a:r>
                <a:endParaRPr lang="it-IT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7098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di calibrazione con BSA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8873118985126863"/>
                  <c:y val="-1.4305555555555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BRADFORD!$A$2:$A$7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BRADFORD!$B$2:$B$7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C-4751-8615-1A2DBD0F3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185176"/>
        <c:axId val="379185504"/>
      </c:scatterChart>
      <c:valAx>
        <c:axId val="37918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µg BSA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9185504"/>
        <c:crosses val="autoZero"/>
        <c:crossBetween val="midCat"/>
      </c:valAx>
      <c:valAx>
        <c:axId val="3791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Assorbanza</a:t>
                </a:r>
                <a:r>
                  <a:rPr lang="it-IT" baseline="0"/>
                  <a:t> </a:t>
                </a:r>
                <a:r>
                  <a:rPr lang="el-GR" baseline="0"/>
                  <a:t>λ</a:t>
                </a:r>
                <a:r>
                  <a:rPr lang="it-IT" baseline="0"/>
                  <a:t>595</a:t>
                </a:r>
                <a:endParaRPr lang="it-IT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918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142875</xdr:rowOff>
    </xdr:from>
    <xdr:to>
      <xdr:col>10</xdr:col>
      <xdr:colOff>85725</xdr:colOff>
      <xdr:row>17</xdr:row>
      <xdr:rowOff>9525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180975</xdr:rowOff>
    </xdr:from>
    <xdr:to>
      <xdr:col>10</xdr:col>
      <xdr:colOff>304800</xdr:colOff>
      <xdr:row>15</xdr:row>
      <xdr:rowOff>66675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2" sqref="A2:B5"/>
    </sheetView>
  </sheetViews>
  <sheetFormatPr defaultRowHeight="15" x14ac:dyDescent="0.25"/>
  <cols>
    <col min="1" max="1" width="14.28515625" customWidth="1"/>
    <col min="2" max="2" width="16.28515625" customWidth="1"/>
  </cols>
  <sheetData>
    <row r="1" spans="1:5" ht="60" x14ac:dyDescent="0.25">
      <c r="A1" s="20" t="s">
        <v>10</v>
      </c>
      <c r="B1" s="5" t="s">
        <v>9</v>
      </c>
    </row>
    <row r="2" spans="1:5" x14ac:dyDescent="0.25">
      <c r="A2" s="21"/>
      <c r="B2" s="6"/>
    </row>
    <row r="3" spans="1:5" x14ac:dyDescent="0.25">
      <c r="A3" s="22"/>
      <c r="B3" s="6"/>
    </row>
    <row r="4" spans="1:5" x14ac:dyDescent="0.25">
      <c r="A4" s="22"/>
      <c r="B4" s="6"/>
    </row>
    <row r="5" spans="1:5" ht="15.75" thickBot="1" x14ac:dyDescent="0.3">
      <c r="A5" s="23"/>
      <c r="B5" s="7"/>
    </row>
    <row r="9" spans="1:5" ht="15.75" thickBot="1" x14ac:dyDescent="0.3"/>
    <row r="10" spans="1:5" ht="45.75" thickBot="1" x14ac:dyDescent="0.3">
      <c r="A10" s="19" t="s">
        <v>11</v>
      </c>
      <c r="B10" s="9"/>
    </row>
    <row r="15" spans="1:5" s="15" customFormat="1" x14ac:dyDescent="0.25">
      <c r="B15" s="16"/>
      <c r="C15" s="16"/>
      <c r="D15" s="17"/>
      <c r="E15" s="17"/>
    </row>
    <row r="16" spans="1:5" s="15" customFormat="1" x14ac:dyDescent="0.25"/>
    <row r="17" spans="3:4" s="15" customFormat="1" x14ac:dyDescent="0.25"/>
    <row r="18" spans="3:4" s="15" customFormat="1" x14ac:dyDescent="0.25">
      <c r="C18" s="18"/>
      <c r="D18" s="18"/>
    </row>
  </sheetData>
  <mergeCells count="1">
    <mergeCell ref="C18:D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K20"/>
    </sheetView>
  </sheetViews>
  <sheetFormatPr defaultRowHeight="15" x14ac:dyDescent="0.25"/>
  <cols>
    <col min="1" max="1" width="13.140625" customWidth="1"/>
    <col min="2" max="2" width="12.42578125" customWidth="1"/>
    <col min="3" max="3" width="12" customWidth="1"/>
    <col min="4" max="4" width="11" customWidth="1"/>
  </cols>
  <sheetData>
    <row r="1" spans="1:2" ht="30" x14ac:dyDescent="0.25">
      <c r="A1" s="3" t="s">
        <v>0</v>
      </c>
      <c r="B1" s="5" t="s">
        <v>7</v>
      </c>
    </row>
    <row r="2" spans="1:2" x14ac:dyDescent="0.25">
      <c r="A2" s="4">
        <v>1</v>
      </c>
      <c r="B2" s="6"/>
    </row>
    <row r="3" spans="1:2" x14ac:dyDescent="0.25">
      <c r="A3" s="4">
        <v>2</v>
      </c>
      <c r="B3" s="6"/>
    </row>
    <row r="4" spans="1:2" x14ac:dyDescent="0.25">
      <c r="A4" s="4">
        <v>4</v>
      </c>
      <c r="B4" s="6"/>
    </row>
    <row r="5" spans="1:2" x14ac:dyDescent="0.25">
      <c r="A5" s="4">
        <v>6</v>
      </c>
      <c r="B5" s="6"/>
    </row>
    <row r="6" spans="1:2" x14ac:dyDescent="0.25">
      <c r="A6" s="4">
        <v>8</v>
      </c>
      <c r="B6" s="6"/>
    </row>
    <row r="7" spans="1:2" ht="15.75" thickBot="1" x14ac:dyDescent="0.3">
      <c r="A7" s="4">
        <v>10</v>
      </c>
      <c r="B7" s="7"/>
    </row>
    <row r="11" spans="1:2" ht="15.75" thickBot="1" x14ac:dyDescent="0.3"/>
    <row r="12" spans="1:2" ht="15.75" thickBot="1" x14ac:dyDescent="0.3">
      <c r="A12" s="8" t="s">
        <v>5</v>
      </c>
      <c r="B12" s="9"/>
    </row>
    <row r="16" spans="1:2" ht="15.75" thickBot="1" x14ac:dyDescent="0.3"/>
    <row r="17" spans="2:5" ht="30" x14ac:dyDescent="0.25">
      <c r="B17" s="11" t="s">
        <v>3</v>
      </c>
      <c r="C17" s="5" t="s">
        <v>7</v>
      </c>
      <c r="D17" s="12" t="s">
        <v>4</v>
      </c>
      <c r="E17" s="1" t="s">
        <v>6</v>
      </c>
    </row>
    <row r="18" spans="2:5" x14ac:dyDescent="0.25">
      <c r="B18" s="4" t="s">
        <v>1</v>
      </c>
      <c r="C18" s="6"/>
      <c r="D18" s="13" t="e">
        <f>C18/$B$12</f>
        <v>#DIV/0!</v>
      </c>
      <c r="E18" s="2" t="e">
        <f>D18/10</f>
        <v>#DIV/0!</v>
      </c>
    </row>
    <row r="19" spans="2:5" ht="15.75" thickBot="1" x14ac:dyDescent="0.3">
      <c r="B19" s="4" t="s">
        <v>2</v>
      </c>
      <c r="C19" s="7"/>
      <c r="D19" s="13" t="e">
        <f>C19/$B$12</f>
        <v>#DIV/0!</v>
      </c>
      <c r="E19" s="2" t="e">
        <f>D19/20</f>
        <v>#DIV/0!</v>
      </c>
    </row>
    <row r="20" spans="2:5" x14ac:dyDescent="0.25">
      <c r="B20" s="2" t="s">
        <v>8</v>
      </c>
      <c r="C20" s="14"/>
      <c r="D20" s="10"/>
      <c r="E20" s="2" t="e">
        <f>AVERAGE(E18:E19)</f>
        <v>#DIV/0!</v>
      </c>
    </row>
  </sheetData>
  <mergeCells count="1">
    <mergeCell ref="C20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FENOLFTALEINA</vt:lpstr>
      <vt:lpstr>BRADFORD</vt:lpstr>
    </vt:vector>
  </TitlesOfParts>
  <Company>Università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Venerando</dc:creator>
  <cp:lastModifiedBy>Andrea Venerando</cp:lastModifiedBy>
  <dcterms:created xsi:type="dcterms:W3CDTF">2019-09-30T13:03:08Z</dcterms:created>
  <dcterms:modified xsi:type="dcterms:W3CDTF">2019-11-19T09:49:15Z</dcterms:modified>
</cp:coreProperties>
</file>