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5576" windowHeight="9660" tabRatio="500"/>
  </bookViews>
  <sheets>
    <sheet name="Foglio1" sheetId="4" r:id="rId1"/>
    <sheet name="Leaves" sheetId="1" r:id="rId2"/>
    <sheet name="Seed Fruit" sheetId="2" r:id="rId3"/>
    <sheet name="Gall" sheetId="3" r:id="rId4"/>
  </sheets>
  <definedNames>
    <definedName name="_xlnm._FilterDatabase" localSheetId="1" hidden="1">Leaves!$A$2:$N$2</definedName>
  </definedNames>
  <calcPr calcId="145621"/>
  <pivotCaches>
    <pivotCache cacheId="3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4" l="1"/>
</calcChain>
</file>

<file path=xl/sharedStrings.xml><?xml version="1.0" encoding="utf-8"?>
<sst xmlns="http://schemas.openxmlformats.org/spreadsheetml/2006/main" count="41" uniqueCount="39">
  <si>
    <t>SITE</t>
  </si>
  <si>
    <t>TREE</t>
  </si>
  <si>
    <t>SAMPLE</t>
  </si>
  <si>
    <t>LEAVES DATA</t>
  </si>
  <si>
    <t>Marco and Travis</t>
  </si>
  <si>
    <t>Site</t>
  </si>
  <si>
    <t>Tree</t>
  </si>
  <si>
    <t>No. of Fruits</t>
  </si>
  <si>
    <t>Fruit Damaged</t>
  </si>
  <si>
    <t>No. of Seeds</t>
  </si>
  <si>
    <t>Seed Holed</t>
  </si>
  <si>
    <t>Seed Damaged</t>
  </si>
  <si>
    <t>No. of Galls</t>
  </si>
  <si>
    <t>Galls Larvae</t>
  </si>
  <si>
    <t>Galls Empty</t>
  </si>
  <si>
    <t>Irene and Valentina</t>
  </si>
  <si>
    <t>Kanan and Arifur</t>
  </si>
  <si>
    <t>Student</t>
  </si>
  <si>
    <t>NUMBER of leaves</t>
  </si>
  <si>
    <t>Orchestes fagi ad</t>
  </si>
  <si>
    <t>O. fagi larvae</t>
  </si>
  <si>
    <t>O. fagi ad+la</t>
  </si>
  <si>
    <t>Lepidoptera</t>
  </si>
  <si>
    <t>Number of leaves with PRESENCE/ ABSENCE of herbivory</t>
  </si>
  <si>
    <t>QUANTIFICATION of overall herbivory</t>
  </si>
  <si>
    <t>Phyllonorycter maestingella</t>
  </si>
  <si>
    <t>non damaged</t>
  </si>
  <si>
    <t>LOW 1-10%</t>
  </si>
  <si>
    <t>MEDIUM 10-30</t>
  </si>
  <si>
    <t>HIGH&gt;30</t>
  </si>
  <si>
    <t>Etichette di riga</t>
  </si>
  <si>
    <t>Totale complessivo</t>
  </si>
  <si>
    <t>st dev</t>
  </si>
  <si>
    <t>site</t>
  </si>
  <si>
    <t>mean</t>
  </si>
  <si>
    <t>t-test p-value</t>
  </si>
  <si>
    <t>Media di LOW 1-10%</t>
  </si>
  <si>
    <t>Media di MEDIUM 10-30</t>
  </si>
  <si>
    <t>Media di HIGH&gt;30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</si>
</sst>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2" fontId="0" fillId="0" borderId="4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[Collated data ab.xlsx]Foglio1!Tabella_pivot1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Foglio1!$B$1</c:f>
              <c:strCache>
                <c:ptCount val="1"/>
                <c:pt idx="0">
                  <c:v>Media di LOW 1-10%</c:v>
                </c:pt>
              </c:strCache>
            </c:strRef>
          </c:tx>
          <c:invertIfNegative val="0"/>
          <c:cat>
            <c:strRef>
              <c:f>Foglio1!$A$2:$A$4</c:f>
              <c:strCache>
                <c:ptCount val="2"/>
                <c:pt idx="0">
                  <c:v>3</c:v>
                </c:pt>
                <c:pt idx="1">
                  <c:v>4</c:v>
                </c:pt>
              </c:strCache>
            </c:strRef>
          </c:cat>
          <c:val>
            <c:numRef>
              <c:f>Foglio1!$B$2:$B$4</c:f>
              <c:numCache>
                <c:formatCode>General</c:formatCode>
                <c:ptCount val="2"/>
                <c:pt idx="0">
                  <c:v>10.333333333333334</c:v>
                </c:pt>
                <c:pt idx="1">
                  <c:v>9</c:v>
                </c:pt>
              </c:numCache>
            </c:numRef>
          </c:val>
        </c:ser>
        <c:ser>
          <c:idx val="1"/>
          <c:order val="1"/>
          <c:tx>
            <c:strRef>
              <c:f>Foglio1!$C$1</c:f>
              <c:strCache>
                <c:ptCount val="1"/>
                <c:pt idx="0">
                  <c:v>Media di MEDIUM 10-30</c:v>
                </c:pt>
              </c:strCache>
            </c:strRef>
          </c:tx>
          <c:invertIfNegative val="0"/>
          <c:cat>
            <c:strRef>
              <c:f>Foglio1!$A$2:$A$4</c:f>
              <c:strCache>
                <c:ptCount val="2"/>
                <c:pt idx="0">
                  <c:v>3</c:v>
                </c:pt>
                <c:pt idx="1">
                  <c:v>4</c:v>
                </c:pt>
              </c:strCache>
            </c:strRef>
          </c:cat>
          <c:val>
            <c:numRef>
              <c:f>Foglio1!$C$2:$C$4</c:f>
              <c:numCache>
                <c:formatCode>General</c:formatCode>
                <c:ptCount val="2"/>
                <c:pt idx="0">
                  <c:v>6</c:v>
                </c:pt>
                <c:pt idx="1">
                  <c:v>7.0666666666666664</c:v>
                </c:pt>
              </c:numCache>
            </c:numRef>
          </c:val>
        </c:ser>
        <c:ser>
          <c:idx val="2"/>
          <c:order val="2"/>
          <c:tx>
            <c:strRef>
              <c:f>Foglio1!$D$1</c:f>
              <c:strCache>
                <c:ptCount val="1"/>
                <c:pt idx="0">
                  <c:v>Media di HIGH&gt;30</c:v>
                </c:pt>
              </c:strCache>
            </c:strRef>
          </c:tx>
          <c:invertIfNegative val="0"/>
          <c:cat>
            <c:strRef>
              <c:f>Foglio1!$A$2:$A$4</c:f>
              <c:strCache>
                <c:ptCount val="2"/>
                <c:pt idx="0">
                  <c:v>3</c:v>
                </c:pt>
                <c:pt idx="1">
                  <c:v>4</c:v>
                </c:pt>
              </c:strCache>
            </c:strRef>
          </c:cat>
          <c:val>
            <c:numRef>
              <c:f>Foglio1!$D$2:$D$4</c:f>
              <c:numCache>
                <c:formatCode>General</c:formatCode>
                <c:ptCount val="2"/>
                <c:pt idx="0">
                  <c:v>2.9047619047619047</c:v>
                </c:pt>
                <c:pt idx="1">
                  <c:v>4.1333333333333337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52640"/>
        <c:axId val="76740096"/>
      </c:barChart>
      <c:catAx>
        <c:axId val="60752640"/>
        <c:scaling>
          <c:orientation val="minMax"/>
        </c:scaling>
        <c:delete val="0"/>
        <c:axPos val="b"/>
        <c:majorTickMark val="out"/>
        <c:minorTickMark val="none"/>
        <c:tickLblPos val="nextTo"/>
        <c:crossAx val="76740096"/>
        <c:crosses val="autoZero"/>
        <c:auto val="1"/>
        <c:lblAlgn val="ctr"/>
        <c:lblOffset val="100"/>
        <c:noMultiLvlLbl val="0"/>
      </c:catAx>
      <c:valAx>
        <c:axId val="76740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752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548640</xdr:colOff>
      <xdr:row>14</xdr:row>
      <xdr:rowOff>167640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ttisti" refreshedDate="41968.605412152778" createdVersion="4" refreshedVersion="4" minRefreshableVersion="3" recordCount="36">
  <cacheSource type="worksheet">
    <worksheetSource ref="B2:N38" sheet="Leaves"/>
  </cacheSource>
  <cacheFields count="13">
    <cacheField name="SITE" numFmtId="0">
      <sharedItems containsSemiMixedTypes="0" containsString="0" containsNumber="1" containsInteger="1" minValue="3" maxValue="4" count="2">
        <n v="3"/>
        <n v="4"/>
      </sharedItems>
    </cacheField>
    <cacheField name="TREE" numFmtId="0">
      <sharedItems containsSemiMixedTypes="0" containsString="0" containsNumber="1" containsInteger="1" minValue="3" maxValue="9" count="7">
        <n v="3"/>
        <n v="4"/>
        <n v="5"/>
        <n v="6"/>
        <n v="7"/>
        <n v="8"/>
        <n v="9"/>
      </sharedItems>
    </cacheField>
    <cacheField name="SAMPLE" numFmtId="0">
      <sharedItems containsSemiMixedTypes="0" containsString="0" containsNumber="1" containsInteger="1" minValue="1" maxValue="3"/>
    </cacheField>
    <cacheField name="NUMBER of leaves" numFmtId="0">
      <sharedItems containsSemiMixedTypes="0" containsString="0" containsNumber="1" containsInteger="1" minValue="18" maxValue="24"/>
    </cacheField>
    <cacheField name="Orchestes fagi ad" numFmtId="0">
      <sharedItems containsSemiMixedTypes="0" containsString="0" containsNumber="1" containsInteger="1" minValue="5" maxValue="20"/>
    </cacheField>
    <cacheField name="O. fagi larvae" numFmtId="0">
      <sharedItems containsSemiMixedTypes="0" containsString="0" containsNumber="1" containsInteger="1" minValue="2" maxValue="16"/>
    </cacheField>
    <cacheField name="O. fagi ad+la" numFmtId="0">
      <sharedItems containsSemiMixedTypes="0" containsString="0" containsNumber="1" containsInteger="1" minValue="2" maxValue="20"/>
    </cacheField>
    <cacheField name="Lepidoptera" numFmtId="0">
      <sharedItems containsSemiMixedTypes="0" containsString="0" containsNumber="1" containsInteger="1" minValue="0" maxValue="20"/>
    </cacheField>
    <cacheField name="Phyllonorycter maestingella" numFmtId="0">
      <sharedItems containsSemiMixedTypes="0" containsString="0" containsNumber="1" containsInteger="1" minValue="0" maxValue="7"/>
    </cacheField>
    <cacheField name="non damaged" numFmtId="0">
      <sharedItems containsSemiMixedTypes="0" containsString="0" containsNumber="1" containsInteger="1" minValue="0" maxValue="6"/>
    </cacheField>
    <cacheField name="LOW 1-10%" numFmtId="0">
      <sharedItems containsSemiMixedTypes="0" containsString="0" containsNumber="1" containsInteger="1" minValue="4" maxValue="18"/>
    </cacheField>
    <cacheField name="MEDIUM 10-30" numFmtId="0">
      <sharedItems containsSemiMixedTypes="0" containsString="0" containsNumber="1" containsInteger="1" minValue="1" maxValue="10"/>
    </cacheField>
    <cacheField name="HIGH&gt;30" numFmtId="0">
      <sharedItems containsSemiMixedTypes="0" containsString="0" containsNumber="1" containsInteger="1" minValue="0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x v="0"/>
    <n v="1"/>
    <n v="20"/>
    <n v="12"/>
    <n v="10"/>
    <n v="8"/>
    <n v="4"/>
    <n v="0"/>
    <n v="2"/>
    <n v="12"/>
    <n v="5"/>
    <n v="1"/>
  </r>
  <r>
    <x v="0"/>
    <x v="0"/>
    <n v="2"/>
    <n v="20"/>
    <n v="18"/>
    <n v="13"/>
    <n v="11"/>
    <n v="5"/>
    <n v="2"/>
    <n v="0"/>
    <n v="6"/>
    <n v="7"/>
    <n v="7"/>
  </r>
  <r>
    <x v="0"/>
    <x v="0"/>
    <n v="3"/>
    <n v="20"/>
    <n v="16"/>
    <n v="7"/>
    <n v="6"/>
    <n v="1"/>
    <n v="0"/>
    <n v="3"/>
    <n v="13"/>
    <n v="7"/>
    <n v="0"/>
  </r>
  <r>
    <x v="0"/>
    <x v="1"/>
    <n v="1"/>
    <n v="20"/>
    <n v="17"/>
    <n v="7"/>
    <n v="6"/>
    <n v="13"/>
    <n v="0"/>
    <n v="0"/>
    <n v="18"/>
    <n v="1"/>
    <n v="1"/>
  </r>
  <r>
    <x v="0"/>
    <x v="1"/>
    <n v="2"/>
    <n v="20"/>
    <n v="20"/>
    <n v="3"/>
    <n v="3"/>
    <n v="3"/>
    <n v="0"/>
    <n v="0"/>
    <n v="13"/>
    <n v="6"/>
    <n v="1"/>
  </r>
  <r>
    <x v="0"/>
    <x v="1"/>
    <n v="3"/>
    <n v="20"/>
    <n v="12"/>
    <n v="7"/>
    <n v="4"/>
    <n v="3"/>
    <n v="1"/>
    <n v="2"/>
    <n v="8"/>
    <n v="10"/>
    <n v="2"/>
  </r>
  <r>
    <x v="0"/>
    <x v="2"/>
    <n v="1"/>
    <n v="20"/>
    <n v="19"/>
    <n v="9"/>
    <n v="9"/>
    <n v="12"/>
    <n v="7"/>
    <n v="0"/>
    <n v="4"/>
    <n v="8"/>
    <n v="8"/>
  </r>
  <r>
    <x v="0"/>
    <x v="2"/>
    <n v="2"/>
    <n v="19"/>
    <n v="15"/>
    <n v="8"/>
    <n v="7"/>
    <n v="4"/>
    <n v="1"/>
    <n v="2"/>
    <n v="11"/>
    <n v="4"/>
    <n v="2"/>
  </r>
  <r>
    <x v="0"/>
    <x v="2"/>
    <n v="3"/>
    <n v="21"/>
    <n v="17"/>
    <n v="5"/>
    <n v="4"/>
    <n v="9"/>
    <n v="0"/>
    <n v="1"/>
    <n v="6"/>
    <n v="10"/>
    <n v="5"/>
  </r>
  <r>
    <x v="0"/>
    <x v="3"/>
    <n v="1"/>
    <n v="21"/>
    <n v="18"/>
    <n v="14"/>
    <n v="11"/>
    <n v="4"/>
    <n v="0"/>
    <n v="1"/>
    <n v="15"/>
    <n v="3"/>
    <n v="3"/>
  </r>
  <r>
    <x v="0"/>
    <x v="3"/>
    <n v="2"/>
    <n v="20"/>
    <n v="16"/>
    <n v="14"/>
    <n v="9"/>
    <n v="3"/>
    <n v="0"/>
    <n v="1"/>
    <n v="12"/>
    <n v="7"/>
    <n v="1"/>
  </r>
  <r>
    <x v="0"/>
    <x v="3"/>
    <n v="3"/>
    <n v="20"/>
    <n v="17"/>
    <n v="11"/>
    <n v="11"/>
    <n v="3"/>
    <n v="0"/>
    <n v="1"/>
    <n v="9"/>
    <n v="6"/>
    <n v="4"/>
  </r>
  <r>
    <x v="0"/>
    <x v="4"/>
    <n v="1"/>
    <n v="20"/>
    <n v="13"/>
    <n v="8"/>
    <n v="6"/>
    <n v="4"/>
    <n v="2"/>
    <n v="4"/>
    <n v="9"/>
    <n v="5"/>
    <n v="2"/>
  </r>
  <r>
    <x v="0"/>
    <x v="4"/>
    <n v="2"/>
    <n v="21"/>
    <n v="12"/>
    <n v="6"/>
    <n v="7"/>
    <n v="14"/>
    <n v="0"/>
    <n v="6"/>
    <n v="9"/>
    <n v="7"/>
    <n v="3"/>
  </r>
  <r>
    <x v="0"/>
    <x v="4"/>
    <n v="3"/>
    <n v="20"/>
    <n v="17"/>
    <n v="8"/>
    <n v="6"/>
    <n v="0"/>
    <n v="0"/>
    <n v="1"/>
    <n v="18"/>
    <n v="2"/>
    <n v="0"/>
  </r>
  <r>
    <x v="0"/>
    <x v="5"/>
    <n v="1"/>
    <n v="18"/>
    <n v="13"/>
    <n v="7"/>
    <n v="4"/>
    <n v="6"/>
    <n v="0"/>
    <n v="2"/>
    <n v="16"/>
    <n v="2"/>
    <n v="0"/>
  </r>
  <r>
    <x v="0"/>
    <x v="5"/>
    <n v="2"/>
    <n v="20"/>
    <n v="15"/>
    <n v="8"/>
    <n v="6"/>
    <n v="3"/>
    <n v="0"/>
    <n v="1"/>
    <n v="12"/>
    <n v="7"/>
    <n v="1"/>
  </r>
  <r>
    <x v="0"/>
    <x v="5"/>
    <n v="3"/>
    <n v="20"/>
    <n v="15"/>
    <n v="16"/>
    <n v="12"/>
    <n v="6"/>
    <n v="0"/>
    <n v="0"/>
    <n v="8"/>
    <n v="9"/>
    <n v="4"/>
  </r>
  <r>
    <x v="0"/>
    <x v="6"/>
    <n v="1"/>
    <n v="22"/>
    <n v="18"/>
    <n v="13"/>
    <n v="12"/>
    <n v="6"/>
    <n v="2"/>
    <n v="1"/>
    <n v="5"/>
    <n v="7"/>
    <n v="7"/>
  </r>
  <r>
    <x v="0"/>
    <x v="6"/>
    <n v="2"/>
    <n v="21"/>
    <n v="16"/>
    <n v="10"/>
    <n v="7"/>
    <n v="6"/>
    <n v="1"/>
    <n v="2"/>
    <n v="8"/>
    <n v="7"/>
    <n v="4"/>
  </r>
  <r>
    <x v="0"/>
    <x v="6"/>
    <n v="3"/>
    <n v="22"/>
    <n v="16"/>
    <n v="4"/>
    <n v="4"/>
    <n v="5"/>
    <n v="2"/>
    <n v="6"/>
    <n v="5"/>
    <n v="6"/>
    <n v="5"/>
  </r>
  <r>
    <x v="1"/>
    <x v="1"/>
    <n v="1"/>
    <n v="20"/>
    <n v="17"/>
    <n v="13"/>
    <n v="12"/>
    <n v="20"/>
    <n v="0"/>
    <n v="0"/>
    <n v="9"/>
    <n v="6"/>
    <n v="5"/>
  </r>
  <r>
    <x v="1"/>
    <x v="1"/>
    <n v="2"/>
    <n v="20"/>
    <n v="13"/>
    <n v="7"/>
    <n v="7"/>
    <n v="6"/>
    <n v="0"/>
    <n v="2"/>
    <n v="8"/>
    <n v="7"/>
    <n v="5"/>
  </r>
  <r>
    <x v="1"/>
    <x v="1"/>
    <n v="3"/>
    <n v="20"/>
    <n v="12"/>
    <n v="7"/>
    <n v="15"/>
    <n v="13"/>
    <n v="0"/>
    <n v="4"/>
    <n v="14"/>
    <n v="4"/>
    <n v="2"/>
  </r>
  <r>
    <x v="1"/>
    <x v="2"/>
    <n v="1"/>
    <n v="20"/>
    <n v="15"/>
    <n v="7"/>
    <n v="7"/>
    <n v="13"/>
    <n v="1"/>
    <n v="0"/>
    <n v="6"/>
    <n v="8"/>
    <n v="6"/>
  </r>
  <r>
    <x v="1"/>
    <x v="2"/>
    <n v="2"/>
    <n v="20"/>
    <n v="13"/>
    <n v="13"/>
    <n v="10"/>
    <n v="5"/>
    <n v="0"/>
    <n v="1"/>
    <n v="10"/>
    <n v="8"/>
    <n v="1"/>
  </r>
  <r>
    <x v="1"/>
    <x v="2"/>
    <n v="3"/>
    <n v="20"/>
    <n v="5"/>
    <n v="2"/>
    <n v="2"/>
    <n v="5"/>
    <n v="2"/>
    <n v="2"/>
    <n v="12"/>
    <n v="5"/>
    <n v="1"/>
  </r>
  <r>
    <x v="1"/>
    <x v="3"/>
    <n v="1"/>
    <n v="24"/>
    <n v="18"/>
    <n v="16"/>
    <n v="16"/>
    <n v="4"/>
    <n v="0"/>
    <n v="3"/>
    <n v="8"/>
    <n v="9"/>
    <n v="4"/>
  </r>
  <r>
    <x v="1"/>
    <x v="3"/>
    <n v="2"/>
    <n v="23"/>
    <n v="19"/>
    <n v="9"/>
    <n v="9"/>
    <n v="7"/>
    <n v="0"/>
    <n v="4"/>
    <n v="9"/>
    <n v="8"/>
    <n v="6"/>
  </r>
  <r>
    <x v="1"/>
    <x v="3"/>
    <n v="3"/>
    <n v="20"/>
    <n v="20"/>
    <n v="6"/>
    <n v="6"/>
    <n v="3"/>
    <n v="0"/>
    <n v="0"/>
    <n v="13"/>
    <n v="7"/>
    <n v="0"/>
  </r>
  <r>
    <x v="1"/>
    <x v="4"/>
    <n v="1"/>
    <n v="20"/>
    <n v="16"/>
    <n v="11"/>
    <n v="10"/>
    <n v="8"/>
    <n v="1"/>
    <n v="0"/>
    <n v="5"/>
    <n v="8"/>
    <n v="7"/>
  </r>
  <r>
    <x v="1"/>
    <x v="4"/>
    <n v="2"/>
    <n v="22"/>
    <n v="19"/>
    <n v="12"/>
    <n v="12"/>
    <n v="9"/>
    <n v="0"/>
    <n v="1"/>
    <n v="4"/>
    <n v="9"/>
    <n v="9"/>
  </r>
  <r>
    <x v="1"/>
    <x v="4"/>
    <n v="3"/>
    <n v="20"/>
    <n v="20"/>
    <n v="15"/>
    <n v="15"/>
    <n v="2"/>
    <n v="0"/>
    <n v="0"/>
    <n v="7"/>
    <n v="9"/>
    <n v="4"/>
  </r>
  <r>
    <x v="1"/>
    <x v="5"/>
    <n v="1"/>
    <n v="20"/>
    <n v="19"/>
    <n v="5"/>
    <n v="20"/>
    <n v="16"/>
    <n v="0"/>
    <n v="0"/>
    <n v="9"/>
    <n v="6"/>
    <n v="5"/>
  </r>
  <r>
    <x v="1"/>
    <x v="5"/>
    <n v="2"/>
    <n v="20"/>
    <n v="20"/>
    <n v="11"/>
    <n v="20"/>
    <n v="16"/>
    <n v="0"/>
    <n v="0"/>
    <n v="12"/>
    <n v="3"/>
    <n v="5"/>
  </r>
  <r>
    <x v="1"/>
    <x v="5"/>
    <n v="3"/>
    <n v="20"/>
    <n v="15"/>
    <n v="16"/>
    <n v="12"/>
    <n v="6"/>
    <n v="0"/>
    <n v="3"/>
    <n v="9"/>
    <n v="9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3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 chartFormat="1">
  <location ref="A1:D4" firstHeaderRow="0" firstDataRow="1" firstDataCol="1"/>
  <pivotFields count="13">
    <pivotField axis="axisRow" showAll="0">
      <items count="3">
        <item x="0"/>
        <item x="1"/>
        <item t="default"/>
      </items>
    </pivotField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edia di LOW 1-10%" fld="10" subtotal="average" baseField="0" baseItem="2289736"/>
    <dataField name="Media di MEDIUM 10-30" fld="11" subtotal="average" baseField="0" baseItem="2289736"/>
    <dataField name="Media di HIGH&gt;30" fld="12" subtotal="average" baseField="0" baseItem="2289736"/>
  </dataFields>
  <chartFormats count="3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C1" workbookViewId="0">
      <selection activeCell="C10" sqref="C10"/>
    </sheetView>
  </sheetViews>
  <sheetFormatPr defaultRowHeight="15.6" x14ac:dyDescent="0.3"/>
  <cols>
    <col min="1" max="1" width="17.09765625" customWidth="1"/>
    <col min="2" max="2" width="18.3984375" customWidth="1"/>
    <col min="3" max="3" width="21.59765625" customWidth="1"/>
    <col min="4" max="4" width="16.09765625" customWidth="1"/>
  </cols>
  <sheetData>
    <row r="1" spans="1:4" x14ac:dyDescent="0.3">
      <c r="A1" s="11" t="s">
        <v>30</v>
      </c>
      <c r="B1" t="s">
        <v>36</v>
      </c>
      <c r="C1" t="s">
        <v>37</v>
      </c>
      <c r="D1" t="s">
        <v>38</v>
      </c>
    </row>
    <row r="2" spans="1:4" x14ac:dyDescent="0.3">
      <c r="A2" s="12">
        <v>3</v>
      </c>
      <c r="B2" s="10">
        <v>10.333333333333334</v>
      </c>
      <c r="C2" s="10">
        <v>6</v>
      </c>
      <c r="D2" s="10">
        <v>2.9047619047619047</v>
      </c>
    </row>
    <row r="3" spans="1:4" x14ac:dyDescent="0.3">
      <c r="A3" s="12">
        <v>4</v>
      </c>
      <c r="B3" s="10">
        <v>9</v>
      </c>
      <c r="C3" s="10">
        <v>7.0666666666666664</v>
      </c>
      <c r="D3" s="10">
        <v>4.1333333333333337</v>
      </c>
    </row>
    <row r="4" spans="1:4" x14ac:dyDescent="0.3">
      <c r="A4" s="12" t="s">
        <v>31</v>
      </c>
      <c r="B4" s="10">
        <v>9.7777777777777786</v>
      </c>
      <c r="C4" s="10">
        <v>6.4444444444444446</v>
      </c>
      <c r="D4" s="10">
        <v>3.4166666666666665</v>
      </c>
    </row>
    <row r="19" spans="2:4" x14ac:dyDescent="0.3">
      <c r="B19" t="s">
        <v>33</v>
      </c>
      <c r="C19" t="s">
        <v>34</v>
      </c>
      <c r="D19" t="s">
        <v>32</v>
      </c>
    </row>
    <row r="20" spans="2:4" x14ac:dyDescent="0.3">
      <c r="B20">
        <v>3</v>
      </c>
      <c r="C20" s="13">
        <v>1.7142857142857142</v>
      </c>
      <c r="D20" s="13">
        <v>1.7647338933351153</v>
      </c>
    </row>
    <row r="21" spans="2:4" x14ac:dyDescent="0.3">
      <c r="B21">
        <v>4</v>
      </c>
      <c r="C21" s="13">
        <v>1.3333333333333333</v>
      </c>
      <c r="D21" s="13">
        <v>1.543033499620919</v>
      </c>
    </row>
    <row r="23" spans="2:4" x14ac:dyDescent="0.3">
      <c r="C23" t="s">
        <v>35</v>
      </c>
      <c r="D23" t="e">
        <f>TTEST(B3:B9,B11:B15,2,2)</f>
        <v>#DIV/0!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130" zoomScaleNormal="130" zoomScalePageLayoutView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3" sqref="F3"/>
    </sheetView>
  </sheetViews>
  <sheetFormatPr defaultColWidth="11.19921875" defaultRowHeight="15.6" x14ac:dyDescent="0.3"/>
  <cols>
    <col min="1" max="1" width="4" customWidth="1"/>
    <col min="6" max="6" width="12.796875" customWidth="1"/>
    <col min="13" max="13" width="14.796875" customWidth="1"/>
  </cols>
  <sheetData>
    <row r="1" spans="1:14" ht="16.2" thickBot="1" x14ac:dyDescent="0.35">
      <c r="A1" s="2" t="s">
        <v>3</v>
      </c>
      <c r="B1" s="5" t="s">
        <v>23</v>
      </c>
      <c r="C1" s="6"/>
      <c r="D1" s="6"/>
      <c r="E1" s="6"/>
      <c r="F1" s="6"/>
      <c r="G1" s="6"/>
      <c r="H1" s="6"/>
      <c r="I1" s="6"/>
      <c r="J1" s="6"/>
      <c r="K1" s="6"/>
      <c r="L1" s="5" t="s">
        <v>24</v>
      </c>
      <c r="M1" s="6"/>
      <c r="N1" s="7"/>
    </row>
    <row r="2" spans="1:14" x14ac:dyDescent="0.3">
      <c r="A2" s="3" t="s">
        <v>17</v>
      </c>
      <c r="B2" s="4" t="s">
        <v>0</v>
      </c>
      <c r="C2" s="4" t="s">
        <v>1</v>
      </c>
      <c r="D2" s="4" t="s">
        <v>2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3" t="s">
        <v>25</v>
      </c>
      <c r="K2" s="4" t="s">
        <v>26</v>
      </c>
      <c r="L2" s="4" t="s">
        <v>27</v>
      </c>
      <c r="M2" s="4" t="s">
        <v>28</v>
      </c>
      <c r="N2" s="4" t="s">
        <v>29</v>
      </c>
    </row>
    <row r="3" spans="1:14" x14ac:dyDescent="0.3">
      <c r="B3" s="1">
        <v>3</v>
      </c>
      <c r="C3" s="1">
        <v>3</v>
      </c>
      <c r="D3" s="1">
        <v>1</v>
      </c>
      <c r="E3" s="1">
        <v>20</v>
      </c>
      <c r="F3" s="1">
        <v>12</v>
      </c>
      <c r="G3" s="1">
        <v>10</v>
      </c>
      <c r="H3" s="1">
        <v>8</v>
      </c>
      <c r="I3" s="1">
        <v>4</v>
      </c>
      <c r="J3" s="1">
        <v>0</v>
      </c>
      <c r="K3" s="1">
        <v>2</v>
      </c>
      <c r="L3" s="1">
        <v>12</v>
      </c>
      <c r="M3" s="1">
        <v>5</v>
      </c>
      <c r="N3" s="1">
        <v>1</v>
      </c>
    </row>
    <row r="4" spans="1:14" x14ac:dyDescent="0.3">
      <c r="B4" s="1">
        <v>3</v>
      </c>
      <c r="C4" s="1">
        <v>3</v>
      </c>
      <c r="D4" s="1">
        <v>2</v>
      </c>
      <c r="E4" s="1">
        <v>20</v>
      </c>
      <c r="F4" s="1">
        <v>18</v>
      </c>
      <c r="G4" s="1">
        <v>13</v>
      </c>
      <c r="H4" s="1">
        <v>11</v>
      </c>
      <c r="I4" s="1">
        <v>5</v>
      </c>
      <c r="J4" s="1">
        <v>2</v>
      </c>
      <c r="K4" s="1">
        <v>0</v>
      </c>
      <c r="L4" s="1">
        <v>6</v>
      </c>
      <c r="M4" s="1">
        <v>7</v>
      </c>
      <c r="N4" s="1">
        <v>7</v>
      </c>
    </row>
    <row r="5" spans="1:14" x14ac:dyDescent="0.3">
      <c r="B5" s="1">
        <v>3</v>
      </c>
      <c r="C5" s="8">
        <v>3</v>
      </c>
      <c r="D5" s="8">
        <v>3</v>
      </c>
      <c r="E5" s="1">
        <v>20</v>
      </c>
      <c r="F5" s="1">
        <v>16</v>
      </c>
      <c r="G5" s="1">
        <v>7</v>
      </c>
      <c r="H5" s="1">
        <v>6</v>
      </c>
      <c r="I5" s="1">
        <v>1</v>
      </c>
      <c r="J5" s="1">
        <v>0</v>
      </c>
      <c r="K5" s="1">
        <v>3</v>
      </c>
      <c r="L5" s="1">
        <v>13</v>
      </c>
      <c r="M5" s="1">
        <v>7</v>
      </c>
      <c r="N5" s="1">
        <v>0</v>
      </c>
    </row>
    <row r="6" spans="1:14" x14ac:dyDescent="0.3">
      <c r="B6" s="1">
        <v>3</v>
      </c>
      <c r="C6" s="1">
        <v>4</v>
      </c>
      <c r="D6" s="1">
        <v>1</v>
      </c>
      <c r="E6" s="1">
        <v>20</v>
      </c>
      <c r="F6" s="1">
        <v>17</v>
      </c>
      <c r="G6" s="1">
        <v>7</v>
      </c>
      <c r="H6" s="1">
        <v>6</v>
      </c>
      <c r="I6" s="1">
        <v>13</v>
      </c>
      <c r="J6" s="1">
        <v>0</v>
      </c>
      <c r="K6" s="1">
        <v>0</v>
      </c>
      <c r="L6" s="1">
        <v>18</v>
      </c>
      <c r="M6" s="1">
        <v>1</v>
      </c>
      <c r="N6" s="1">
        <v>1</v>
      </c>
    </row>
    <row r="7" spans="1:14" x14ac:dyDescent="0.3">
      <c r="B7" s="1">
        <v>3</v>
      </c>
      <c r="C7" s="1">
        <v>4</v>
      </c>
      <c r="D7" s="1">
        <v>2</v>
      </c>
      <c r="E7" s="1">
        <v>20</v>
      </c>
      <c r="F7" s="1">
        <v>20</v>
      </c>
      <c r="G7" s="1">
        <v>3</v>
      </c>
      <c r="H7" s="1">
        <v>3</v>
      </c>
      <c r="I7" s="1">
        <v>3</v>
      </c>
      <c r="J7" s="1">
        <v>0</v>
      </c>
      <c r="K7" s="1">
        <v>0</v>
      </c>
      <c r="L7" s="1">
        <v>13</v>
      </c>
      <c r="M7" s="1">
        <v>6</v>
      </c>
      <c r="N7" s="1">
        <v>1</v>
      </c>
    </row>
    <row r="8" spans="1:14" x14ac:dyDescent="0.3">
      <c r="B8" s="1">
        <v>3</v>
      </c>
      <c r="C8" s="1">
        <v>4</v>
      </c>
      <c r="D8" s="1">
        <v>3</v>
      </c>
      <c r="E8" s="1">
        <v>20</v>
      </c>
      <c r="F8" s="1">
        <v>12</v>
      </c>
      <c r="G8" s="1">
        <v>7</v>
      </c>
      <c r="H8" s="1">
        <v>4</v>
      </c>
      <c r="I8" s="1">
        <v>3</v>
      </c>
      <c r="J8" s="1">
        <v>1</v>
      </c>
      <c r="K8" s="1">
        <v>2</v>
      </c>
      <c r="L8" s="1">
        <v>8</v>
      </c>
      <c r="M8" s="1">
        <v>10</v>
      </c>
      <c r="N8" s="1">
        <v>2</v>
      </c>
    </row>
    <row r="9" spans="1:14" x14ac:dyDescent="0.3">
      <c r="B9" s="1">
        <v>3</v>
      </c>
      <c r="C9" s="8">
        <v>5</v>
      </c>
      <c r="D9" s="8">
        <v>1</v>
      </c>
      <c r="E9" s="1">
        <v>20</v>
      </c>
      <c r="F9" s="1">
        <v>19</v>
      </c>
      <c r="G9" s="1">
        <v>9</v>
      </c>
      <c r="H9" s="1">
        <v>9</v>
      </c>
      <c r="I9" s="1">
        <v>12</v>
      </c>
      <c r="J9" s="1">
        <v>7</v>
      </c>
      <c r="K9" s="1">
        <v>0</v>
      </c>
      <c r="L9" s="1">
        <v>4</v>
      </c>
      <c r="M9" s="1">
        <v>8</v>
      </c>
      <c r="N9" s="1">
        <v>8</v>
      </c>
    </row>
    <row r="10" spans="1:14" x14ac:dyDescent="0.3">
      <c r="B10" s="1">
        <v>3</v>
      </c>
      <c r="C10" s="8">
        <v>5</v>
      </c>
      <c r="D10" s="8">
        <v>2</v>
      </c>
      <c r="E10" s="1">
        <v>19</v>
      </c>
      <c r="F10" s="1">
        <v>15</v>
      </c>
      <c r="G10" s="1">
        <v>8</v>
      </c>
      <c r="H10" s="1">
        <v>7</v>
      </c>
      <c r="I10" s="1">
        <v>4</v>
      </c>
      <c r="J10" s="1">
        <v>1</v>
      </c>
      <c r="K10" s="1">
        <v>2</v>
      </c>
      <c r="L10" s="1">
        <v>11</v>
      </c>
      <c r="M10" s="1">
        <v>4</v>
      </c>
      <c r="N10" s="1">
        <v>2</v>
      </c>
    </row>
    <row r="11" spans="1:14" x14ac:dyDescent="0.3">
      <c r="B11" s="1">
        <v>3</v>
      </c>
      <c r="C11" s="8">
        <v>5</v>
      </c>
      <c r="D11" s="8">
        <v>3</v>
      </c>
      <c r="E11" s="1">
        <v>21</v>
      </c>
      <c r="F11" s="1">
        <v>17</v>
      </c>
      <c r="G11" s="1">
        <v>5</v>
      </c>
      <c r="H11" s="1">
        <v>4</v>
      </c>
      <c r="I11" s="1">
        <v>9</v>
      </c>
      <c r="J11" s="1">
        <v>0</v>
      </c>
      <c r="K11" s="1">
        <v>1</v>
      </c>
      <c r="L11" s="1">
        <v>6</v>
      </c>
      <c r="M11" s="1">
        <v>10</v>
      </c>
      <c r="N11" s="1">
        <v>5</v>
      </c>
    </row>
    <row r="12" spans="1:14" x14ac:dyDescent="0.3">
      <c r="B12" s="1">
        <v>3</v>
      </c>
      <c r="C12" s="8">
        <v>6</v>
      </c>
      <c r="D12" s="8">
        <v>1</v>
      </c>
      <c r="E12" s="1">
        <v>21</v>
      </c>
      <c r="F12" s="1">
        <v>18</v>
      </c>
      <c r="G12" s="1">
        <v>14</v>
      </c>
      <c r="H12" s="1">
        <v>11</v>
      </c>
      <c r="I12" s="1">
        <v>4</v>
      </c>
      <c r="J12" s="1">
        <v>0</v>
      </c>
      <c r="K12" s="1">
        <v>1</v>
      </c>
      <c r="L12" s="1">
        <v>15</v>
      </c>
      <c r="M12" s="1">
        <v>3</v>
      </c>
      <c r="N12" s="1">
        <v>3</v>
      </c>
    </row>
    <row r="13" spans="1:14" x14ac:dyDescent="0.3">
      <c r="B13" s="1">
        <v>3</v>
      </c>
      <c r="C13" s="8">
        <v>6</v>
      </c>
      <c r="D13" s="8">
        <v>2</v>
      </c>
      <c r="E13" s="1">
        <v>20</v>
      </c>
      <c r="F13" s="1">
        <v>16</v>
      </c>
      <c r="G13" s="1">
        <v>14</v>
      </c>
      <c r="H13" s="1">
        <v>9</v>
      </c>
      <c r="I13" s="1">
        <v>3</v>
      </c>
      <c r="J13" s="1">
        <v>0</v>
      </c>
      <c r="K13" s="1">
        <v>1</v>
      </c>
      <c r="L13" s="1">
        <v>12</v>
      </c>
      <c r="M13" s="1">
        <v>7</v>
      </c>
      <c r="N13" s="1">
        <v>1</v>
      </c>
    </row>
    <row r="14" spans="1:14" x14ac:dyDescent="0.3">
      <c r="B14" s="1">
        <v>3</v>
      </c>
      <c r="C14" s="8">
        <v>6</v>
      </c>
      <c r="D14" s="8">
        <v>3</v>
      </c>
      <c r="E14" s="1">
        <v>20</v>
      </c>
      <c r="F14" s="1">
        <v>17</v>
      </c>
      <c r="G14" s="1">
        <v>11</v>
      </c>
      <c r="H14" s="1">
        <v>11</v>
      </c>
      <c r="I14" s="1">
        <v>3</v>
      </c>
      <c r="J14" s="1">
        <v>0</v>
      </c>
      <c r="K14" s="1">
        <v>1</v>
      </c>
      <c r="L14" s="1">
        <v>9</v>
      </c>
      <c r="M14" s="1">
        <v>6</v>
      </c>
      <c r="N14" s="1">
        <v>4</v>
      </c>
    </row>
    <row r="15" spans="1:14" x14ac:dyDescent="0.3">
      <c r="B15" s="1">
        <v>3</v>
      </c>
      <c r="C15" s="8">
        <v>7</v>
      </c>
      <c r="D15" s="8">
        <v>1</v>
      </c>
      <c r="E15" s="1">
        <v>20</v>
      </c>
      <c r="F15" s="1">
        <v>13</v>
      </c>
      <c r="G15" s="1">
        <v>8</v>
      </c>
      <c r="H15" s="1">
        <v>6</v>
      </c>
      <c r="I15" s="1">
        <v>4</v>
      </c>
      <c r="J15" s="1">
        <v>2</v>
      </c>
      <c r="K15" s="1">
        <v>4</v>
      </c>
      <c r="L15" s="1">
        <v>9</v>
      </c>
      <c r="M15" s="1">
        <v>5</v>
      </c>
      <c r="N15" s="1">
        <v>2</v>
      </c>
    </row>
    <row r="16" spans="1:14" x14ac:dyDescent="0.3">
      <c r="B16" s="1">
        <v>3</v>
      </c>
      <c r="C16" s="8">
        <v>7</v>
      </c>
      <c r="D16" s="8">
        <v>2</v>
      </c>
      <c r="E16" s="1">
        <v>21</v>
      </c>
      <c r="F16" s="1">
        <v>12</v>
      </c>
      <c r="G16" s="1">
        <v>6</v>
      </c>
      <c r="H16" s="1">
        <v>7</v>
      </c>
      <c r="I16" s="1">
        <v>14</v>
      </c>
      <c r="J16" s="1">
        <v>0</v>
      </c>
      <c r="K16" s="1">
        <v>6</v>
      </c>
      <c r="L16" s="1">
        <v>9</v>
      </c>
      <c r="M16" s="1">
        <v>7</v>
      </c>
      <c r="N16" s="1">
        <v>3</v>
      </c>
    </row>
    <row r="17" spans="2:14" x14ac:dyDescent="0.3">
      <c r="B17" s="1">
        <v>3</v>
      </c>
      <c r="C17" s="8">
        <v>7</v>
      </c>
      <c r="D17" s="8">
        <v>3</v>
      </c>
      <c r="E17" s="1">
        <v>20</v>
      </c>
      <c r="F17" s="1">
        <v>17</v>
      </c>
      <c r="G17" s="1">
        <v>8</v>
      </c>
      <c r="H17" s="1">
        <v>6</v>
      </c>
      <c r="I17" s="1">
        <v>0</v>
      </c>
      <c r="J17" s="1">
        <v>0</v>
      </c>
      <c r="K17" s="1">
        <v>1</v>
      </c>
      <c r="L17" s="1">
        <v>18</v>
      </c>
      <c r="M17" s="1">
        <v>2</v>
      </c>
      <c r="N17" s="1">
        <v>0</v>
      </c>
    </row>
    <row r="18" spans="2:14" x14ac:dyDescent="0.3">
      <c r="B18" s="1">
        <v>3</v>
      </c>
      <c r="C18" s="8">
        <v>8</v>
      </c>
      <c r="D18" s="8">
        <v>1</v>
      </c>
      <c r="E18" s="1">
        <v>18</v>
      </c>
      <c r="F18" s="1">
        <v>13</v>
      </c>
      <c r="G18" s="1">
        <v>7</v>
      </c>
      <c r="H18" s="1">
        <v>4</v>
      </c>
      <c r="I18" s="1">
        <v>6</v>
      </c>
      <c r="J18" s="1">
        <v>0</v>
      </c>
      <c r="K18" s="1">
        <v>2</v>
      </c>
      <c r="L18" s="1">
        <v>16</v>
      </c>
      <c r="M18" s="1">
        <v>2</v>
      </c>
      <c r="N18" s="1">
        <v>0</v>
      </c>
    </row>
    <row r="19" spans="2:14" x14ac:dyDescent="0.3">
      <c r="B19" s="1">
        <v>3</v>
      </c>
      <c r="C19" s="8">
        <v>8</v>
      </c>
      <c r="D19" s="8">
        <v>2</v>
      </c>
      <c r="E19" s="1">
        <v>20</v>
      </c>
      <c r="F19" s="1">
        <v>15</v>
      </c>
      <c r="G19" s="1">
        <v>8</v>
      </c>
      <c r="H19" s="1">
        <v>6</v>
      </c>
      <c r="I19" s="1">
        <v>3</v>
      </c>
      <c r="J19" s="1">
        <v>0</v>
      </c>
      <c r="K19" s="1">
        <v>1</v>
      </c>
      <c r="L19" s="1">
        <v>12</v>
      </c>
      <c r="M19" s="1">
        <v>7</v>
      </c>
      <c r="N19" s="1">
        <v>1</v>
      </c>
    </row>
    <row r="20" spans="2:14" x14ac:dyDescent="0.3">
      <c r="B20" s="1">
        <v>3</v>
      </c>
      <c r="C20" s="8">
        <v>8</v>
      </c>
      <c r="D20" s="8">
        <v>3</v>
      </c>
      <c r="E20" s="1">
        <v>20</v>
      </c>
      <c r="F20" s="1">
        <v>15</v>
      </c>
      <c r="G20" s="1">
        <v>16</v>
      </c>
      <c r="H20" s="1">
        <v>12</v>
      </c>
      <c r="I20" s="1">
        <v>6</v>
      </c>
      <c r="J20" s="1">
        <v>0</v>
      </c>
      <c r="K20" s="1">
        <v>0</v>
      </c>
      <c r="L20" s="1">
        <v>8</v>
      </c>
      <c r="M20" s="1">
        <v>9</v>
      </c>
      <c r="N20" s="1">
        <v>4</v>
      </c>
    </row>
    <row r="21" spans="2:14" x14ac:dyDescent="0.3">
      <c r="B21" s="1">
        <v>3</v>
      </c>
      <c r="C21" s="8">
        <v>9</v>
      </c>
      <c r="D21" s="8">
        <v>1</v>
      </c>
      <c r="E21" s="1">
        <v>22</v>
      </c>
      <c r="F21" s="1">
        <v>18</v>
      </c>
      <c r="G21" s="1">
        <v>13</v>
      </c>
      <c r="H21" s="1">
        <v>12</v>
      </c>
      <c r="I21" s="1">
        <v>6</v>
      </c>
      <c r="J21" s="1">
        <v>2</v>
      </c>
      <c r="K21" s="1">
        <v>1</v>
      </c>
      <c r="L21" s="1">
        <v>5</v>
      </c>
      <c r="M21" s="1">
        <v>7</v>
      </c>
      <c r="N21" s="1">
        <v>7</v>
      </c>
    </row>
    <row r="22" spans="2:14" x14ac:dyDescent="0.3">
      <c r="B22" s="1">
        <v>3</v>
      </c>
      <c r="C22" s="8">
        <v>9</v>
      </c>
      <c r="D22" s="8">
        <v>2</v>
      </c>
      <c r="E22" s="1">
        <v>21</v>
      </c>
      <c r="F22" s="1">
        <v>16</v>
      </c>
      <c r="G22" s="1">
        <v>10</v>
      </c>
      <c r="H22" s="1">
        <v>7</v>
      </c>
      <c r="I22" s="1">
        <v>6</v>
      </c>
      <c r="J22" s="1">
        <v>1</v>
      </c>
      <c r="K22" s="1">
        <v>2</v>
      </c>
      <c r="L22" s="1">
        <v>8</v>
      </c>
      <c r="M22" s="1">
        <v>7</v>
      </c>
      <c r="N22" s="1">
        <v>4</v>
      </c>
    </row>
    <row r="23" spans="2:14" x14ac:dyDescent="0.3">
      <c r="B23" s="1">
        <v>3</v>
      </c>
      <c r="C23" s="8">
        <v>9</v>
      </c>
      <c r="D23" s="8">
        <v>3</v>
      </c>
      <c r="E23" s="1">
        <v>22</v>
      </c>
      <c r="F23" s="1">
        <v>16</v>
      </c>
      <c r="G23" s="1">
        <v>4</v>
      </c>
      <c r="H23" s="1">
        <v>4</v>
      </c>
      <c r="I23" s="1">
        <v>5</v>
      </c>
      <c r="J23" s="1">
        <v>2</v>
      </c>
      <c r="K23" s="1">
        <v>6</v>
      </c>
      <c r="L23" s="1">
        <v>5</v>
      </c>
      <c r="M23" s="1">
        <v>6</v>
      </c>
      <c r="N23" s="1">
        <v>5</v>
      </c>
    </row>
    <row r="24" spans="2:14" x14ac:dyDescent="0.3">
      <c r="B24" s="1">
        <v>4</v>
      </c>
      <c r="C24" s="8">
        <v>4</v>
      </c>
      <c r="D24" s="8">
        <v>1</v>
      </c>
      <c r="E24" s="1">
        <v>20</v>
      </c>
      <c r="F24" s="1">
        <v>17</v>
      </c>
      <c r="G24" s="1">
        <v>13</v>
      </c>
      <c r="H24" s="1">
        <v>12</v>
      </c>
      <c r="I24" s="1">
        <v>20</v>
      </c>
      <c r="J24" s="1">
        <v>0</v>
      </c>
      <c r="K24" s="1">
        <v>0</v>
      </c>
      <c r="L24" s="1">
        <v>9</v>
      </c>
      <c r="M24" s="1">
        <v>6</v>
      </c>
      <c r="N24" s="1">
        <v>5</v>
      </c>
    </row>
    <row r="25" spans="2:14" x14ac:dyDescent="0.3">
      <c r="B25" s="1">
        <v>4</v>
      </c>
      <c r="C25" s="8">
        <v>4</v>
      </c>
      <c r="D25" s="8">
        <v>2</v>
      </c>
      <c r="E25" s="1">
        <v>20</v>
      </c>
      <c r="F25" s="1">
        <v>13</v>
      </c>
      <c r="G25" s="1">
        <v>7</v>
      </c>
      <c r="H25" s="1">
        <v>7</v>
      </c>
      <c r="I25" s="1">
        <v>6</v>
      </c>
      <c r="J25" s="1">
        <v>0</v>
      </c>
      <c r="K25" s="1">
        <v>2</v>
      </c>
      <c r="L25" s="1">
        <v>8</v>
      </c>
      <c r="M25" s="1">
        <v>7</v>
      </c>
      <c r="N25" s="1">
        <v>5</v>
      </c>
    </row>
    <row r="26" spans="2:14" x14ac:dyDescent="0.3">
      <c r="B26" s="1">
        <v>4</v>
      </c>
      <c r="C26" s="8">
        <v>4</v>
      </c>
      <c r="D26" s="8">
        <v>3</v>
      </c>
      <c r="E26" s="1">
        <v>20</v>
      </c>
      <c r="F26" s="1">
        <v>12</v>
      </c>
      <c r="G26" s="1">
        <v>7</v>
      </c>
      <c r="H26" s="1">
        <v>15</v>
      </c>
      <c r="I26" s="1">
        <v>13</v>
      </c>
      <c r="J26" s="1">
        <v>0</v>
      </c>
      <c r="K26" s="1">
        <v>4</v>
      </c>
      <c r="L26" s="1">
        <v>14</v>
      </c>
      <c r="M26" s="1">
        <v>4</v>
      </c>
      <c r="N26" s="1">
        <v>2</v>
      </c>
    </row>
    <row r="27" spans="2:14" x14ac:dyDescent="0.3">
      <c r="B27" s="1">
        <v>4</v>
      </c>
      <c r="C27" s="8">
        <v>5</v>
      </c>
      <c r="D27" s="8">
        <v>1</v>
      </c>
      <c r="E27" s="1">
        <v>20</v>
      </c>
      <c r="F27" s="1">
        <v>15</v>
      </c>
      <c r="G27" s="1">
        <v>7</v>
      </c>
      <c r="H27" s="1">
        <v>7</v>
      </c>
      <c r="I27" s="1">
        <v>13</v>
      </c>
      <c r="J27" s="1">
        <v>1</v>
      </c>
      <c r="K27" s="1">
        <v>0</v>
      </c>
      <c r="L27" s="1">
        <v>6</v>
      </c>
      <c r="M27" s="1">
        <v>8</v>
      </c>
      <c r="N27" s="1">
        <v>6</v>
      </c>
    </row>
    <row r="28" spans="2:14" x14ac:dyDescent="0.3">
      <c r="B28" s="1">
        <v>4</v>
      </c>
      <c r="C28" s="8">
        <v>5</v>
      </c>
      <c r="D28" s="8">
        <v>2</v>
      </c>
      <c r="E28" s="1">
        <v>20</v>
      </c>
      <c r="F28" s="1">
        <v>13</v>
      </c>
      <c r="G28" s="1">
        <v>13</v>
      </c>
      <c r="H28" s="1">
        <v>10</v>
      </c>
      <c r="I28" s="1">
        <v>5</v>
      </c>
      <c r="J28" s="1">
        <v>0</v>
      </c>
      <c r="K28" s="1">
        <v>1</v>
      </c>
      <c r="L28" s="1">
        <v>10</v>
      </c>
      <c r="M28" s="1">
        <v>8</v>
      </c>
      <c r="N28" s="1">
        <v>1</v>
      </c>
    </row>
    <row r="29" spans="2:14" x14ac:dyDescent="0.3">
      <c r="B29" s="1">
        <v>4</v>
      </c>
      <c r="C29" s="8">
        <v>5</v>
      </c>
      <c r="D29" s="8">
        <v>3</v>
      </c>
      <c r="E29" s="1">
        <v>20</v>
      </c>
      <c r="F29" s="1">
        <v>5</v>
      </c>
      <c r="G29" s="1">
        <v>2</v>
      </c>
      <c r="H29" s="1">
        <v>2</v>
      </c>
      <c r="I29" s="1">
        <v>5</v>
      </c>
      <c r="J29" s="1">
        <v>2</v>
      </c>
      <c r="K29" s="1">
        <v>2</v>
      </c>
      <c r="L29" s="1">
        <v>12</v>
      </c>
      <c r="M29" s="1">
        <v>5</v>
      </c>
      <c r="N29" s="1">
        <v>1</v>
      </c>
    </row>
    <row r="30" spans="2:14" x14ac:dyDescent="0.3">
      <c r="B30" s="1">
        <v>4</v>
      </c>
      <c r="C30" s="8">
        <v>6</v>
      </c>
      <c r="D30" s="8">
        <v>1</v>
      </c>
      <c r="E30" s="1">
        <v>24</v>
      </c>
      <c r="F30" s="1">
        <v>18</v>
      </c>
      <c r="G30" s="1">
        <v>16</v>
      </c>
      <c r="H30" s="1">
        <v>16</v>
      </c>
      <c r="I30" s="1">
        <v>4</v>
      </c>
      <c r="J30" s="1">
        <v>0</v>
      </c>
      <c r="K30" s="1">
        <v>3</v>
      </c>
      <c r="L30" s="1">
        <v>8</v>
      </c>
      <c r="M30" s="1">
        <v>9</v>
      </c>
      <c r="N30" s="1">
        <v>4</v>
      </c>
    </row>
    <row r="31" spans="2:14" x14ac:dyDescent="0.3">
      <c r="B31" s="1">
        <v>4</v>
      </c>
      <c r="C31" s="8">
        <v>6</v>
      </c>
      <c r="D31" s="8">
        <v>2</v>
      </c>
      <c r="E31" s="1">
        <v>23</v>
      </c>
      <c r="F31" s="1">
        <v>19</v>
      </c>
      <c r="G31" s="1">
        <v>9</v>
      </c>
      <c r="H31" s="1">
        <v>9</v>
      </c>
      <c r="I31" s="1">
        <v>7</v>
      </c>
      <c r="J31" s="1">
        <v>0</v>
      </c>
      <c r="K31" s="1">
        <v>4</v>
      </c>
      <c r="L31" s="1">
        <v>9</v>
      </c>
      <c r="M31" s="1">
        <v>8</v>
      </c>
      <c r="N31" s="1">
        <v>6</v>
      </c>
    </row>
    <row r="32" spans="2:14" x14ac:dyDescent="0.3">
      <c r="B32" s="1">
        <v>4</v>
      </c>
      <c r="C32" s="8">
        <v>6</v>
      </c>
      <c r="D32" s="8">
        <v>3</v>
      </c>
      <c r="E32" s="1">
        <v>20</v>
      </c>
      <c r="F32" s="1">
        <v>20</v>
      </c>
      <c r="G32" s="1">
        <v>6</v>
      </c>
      <c r="H32" s="1">
        <v>6</v>
      </c>
      <c r="I32" s="1">
        <v>3</v>
      </c>
      <c r="J32" s="1">
        <v>0</v>
      </c>
      <c r="K32" s="1">
        <v>0</v>
      </c>
      <c r="L32" s="1">
        <v>13</v>
      </c>
      <c r="M32" s="1">
        <v>7</v>
      </c>
      <c r="N32" s="1">
        <v>0</v>
      </c>
    </row>
    <row r="33" spans="2:14" x14ac:dyDescent="0.3">
      <c r="B33" s="1">
        <v>4</v>
      </c>
      <c r="C33" s="8">
        <v>7</v>
      </c>
      <c r="D33" s="8">
        <v>1</v>
      </c>
      <c r="E33" s="1">
        <v>20</v>
      </c>
      <c r="F33" s="1">
        <v>16</v>
      </c>
      <c r="G33" s="1">
        <v>11</v>
      </c>
      <c r="H33" s="1">
        <v>10</v>
      </c>
      <c r="I33" s="1">
        <v>8</v>
      </c>
      <c r="J33" s="1">
        <v>1</v>
      </c>
      <c r="K33" s="1">
        <v>0</v>
      </c>
      <c r="L33" s="1">
        <v>5</v>
      </c>
      <c r="M33" s="1">
        <v>8</v>
      </c>
      <c r="N33" s="1">
        <v>7</v>
      </c>
    </row>
    <row r="34" spans="2:14" x14ac:dyDescent="0.3">
      <c r="B34" s="1">
        <v>4</v>
      </c>
      <c r="C34" s="8">
        <v>7</v>
      </c>
      <c r="D34" s="8">
        <v>2</v>
      </c>
      <c r="E34" s="1">
        <v>22</v>
      </c>
      <c r="F34" s="1">
        <v>19</v>
      </c>
      <c r="G34" s="1">
        <v>12</v>
      </c>
      <c r="H34" s="1">
        <v>12</v>
      </c>
      <c r="I34" s="1">
        <v>9</v>
      </c>
      <c r="J34" s="1">
        <v>0</v>
      </c>
      <c r="K34" s="1">
        <v>1</v>
      </c>
      <c r="L34" s="1">
        <v>4</v>
      </c>
      <c r="M34" s="1">
        <v>9</v>
      </c>
      <c r="N34" s="1">
        <v>9</v>
      </c>
    </row>
    <row r="35" spans="2:14" x14ac:dyDescent="0.3">
      <c r="B35" s="1">
        <v>4</v>
      </c>
      <c r="C35" s="8">
        <v>7</v>
      </c>
      <c r="D35" s="8">
        <v>3</v>
      </c>
      <c r="E35" s="1">
        <v>20</v>
      </c>
      <c r="F35" s="1">
        <v>20</v>
      </c>
      <c r="G35" s="1">
        <v>15</v>
      </c>
      <c r="H35" s="1">
        <v>15</v>
      </c>
      <c r="I35" s="1">
        <v>2</v>
      </c>
      <c r="J35" s="1">
        <v>0</v>
      </c>
      <c r="K35" s="1">
        <v>0</v>
      </c>
      <c r="L35" s="1">
        <v>7</v>
      </c>
      <c r="M35" s="1">
        <v>9</v>
      </c>
      <c r="N35" s="1">
        <v>4</v>
      </c>
    </row>
    <row r="36" spans="2:14" x14ac:dyDescent="0.3">
      <c r="B36" s="1">
        <v>4</v>
      </c>
      <c r="C36" s="8">
        <v>8</v>
      </c>
      <c r="D36" s="8">
        <v>1</v>
      </c>
      <c r="E36" s="1">
        <v>20</v>
      </c>
      <c r="F36" s="1">
        <v>19</v>
      </c>
      <c r="G36" s="1">
        <v>5</v>
      </c>
      <c r="H36" s="1">
        <v>20</v>
      </c>
      <c r="I36" s="1">
        <v>16</v>
      </c>
      <c r="J36" s="1">
        <v>0</v>
      </c>
      <c r="K36" s="1">
        <v>0</v>
      </c>
      <c r="L36" s="1">
        <v>9</v>
      </c>
      <c r="M36" s="1">
        <v>6</v>
      </c>
      <c r="N36" s="1">
        <v>5</v>
      </c>
    </row>
    <row r="37" spans="2:14" x14ac:dyDescent="0.3">
      <c r="B37" s="1">
        <v>4</v>
      </c>
      <c r="C37" s="8">
        <v>8</v>
      </c>
      <c r="D37" s="8">
        <v>2</v>
      </c>
      <c r="E37" s="1">
        <v>20</v>
      </c>
      <c r="F37" s="1">
        <v>20</v>
      </c>
      <c r="G37" s="1">
        <v>11</v>
      </c>
      <c r="H37" s="1">
        <v>20</v>
      </c>
      <c r="I37" s="1">
        <v>16</v>
      </c>
      <c r="J37" s="1">
        <v>0</v>
      </c>
      <c r="K37" s="1">
        <v>0</v>
      </c>
      <c r="L37" s="1">
        <v>12</v>
      </c>
      <c r="M37" s="1">
        <v>3</v>
      </c>
      <c r="N37" s="1">
        <v>5</v>
      </c>
    </row>
    <row r="38" spans="2:14" x14ac:dyDescent="0.3">
      <c r="B38" s="1">
        <v>4</v>
      </c>
      <c r="C38" s="8">
        <v>8</v>
      </c>
      <c r="D38" s="8">
        <v>3</v>
      </c>
      <c r="E38" s="1">
        <v>20</v>
      </c>
      <c r="F38" s="1">
        <v>15</v>
      </c>
      <c r="G38" s="1">
        <v>16</v>
      </c>
      <c r="H38" s="1">
        <v>12</v>
      </c>
      <c r="I38" s="1">
        <v>6</v>
      </c>
      <c r="J38" s="1">
        <v>0</v>
      </c>
      <c r="K38" s="1">
        <v>3</v>
      </c>
      <c r="L38" s="1">
        <v>9</v>
      </c>
      <c r="M38" s="1">
        <v>9</v>
      </c>
      <c r="N38" s="1">
        <v>2</v>
      </c>
    </row>
  </sheetData>
  <sortState ref="A3:N38">
    <sortCondition ref="B3:B38"/>
    <sortCondition ref="C3:C38"/>
    <sortCondition ref="D3:D38"/>
  </sortState>
  <mergeCells count="2">
    <mergeCell ref="L1:N1"/>
    <mergeCell ref="B1:K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130" zoomScaleNormal="130" zoomScalePageLayoutView="150" workbookViewId="0">
      <selection activeCell="C14" sqref="C14"/>
    </sheetView>
  </sheetViews>
  <sheetFormatPr defaultColWidth="11.19921875" defaultRowHeight="15.6" x14ac:dyDescent="0.3"/>
  <cols>
    <col min="1" max="1" width="8.09765625" customWidth="1"/>
    <col min="2" max="2" width="8.69921875" customWidth="1"/>
    <col min="4" max="4" width="13.796875" customWidth="1"/>
    <col min="5" max="5" width="11.69921875" customWidth="1"/>
    <col min="6" max="6" width="11.296875" customWidth="1"/>
    <col min="7" max="7" width="13" customWidth="1"/>
  </cols>
  <sheetData>
    <row r="1" spans="1:7" x14ac:dyDescent="0.3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</row>
    <row r="2" spans="1:7" x14ac:dyDescent="0.3">
      <c r="A2">
        <v>3</v>
      </c>
      <c r="B2">
        <v>3</v>
      </c>
      <c r="C2">
        <v>26</v>
      </c>
      <c r="D2">
        <v>20</v>
      </c>
      <c r="E2">
        <v>2</v>
      </c>
      <c r="F2">
        <v>0</v>
      </c>
      <c r="G2">
        <v>0</v>
      </c>
    </row>
    <row r="3" spans="1:7" x14ac:dyDescent="0.3">
      <c r="A3">
        <v>3</v>
      </c>
      <c r="B3">
        <v>4</v>
      </c>
      <c r="C3">
        <v>28</v>
      </c>
      <c r="D3">
        <v>6</v>
      </c>
      <c r="E3">
        <v>9</v>
      </c>
      <c r="F3">
        <v>0</v>
      </c>
      <c r="G3">
        <v>4</v>
      </c>
    </row>
    <row r="4" spans="1:7" x14ac:dyDescent="0.3">
      <c r="A4">
        <v>3</v>
      </c>
      <c r="B4">
        <v>5</v>
      </c>
      <c r="C4">
        <v>45</v>
      </c>
      <c r="D4">
        <v>28</v>
      </c>
      <c r="E4">
        <v>12</v>
      </c>
      <c r="F4">
        <v>0</v>
      </c>
      <c r="G4">
        <v>12</v>
      </c>
    </row>
    <row r="5" spans="1:7" x14ac:dyDescent="0.3">
      <c r="A5">
        <v>3</v>
      </c>
      <c r="B5">
        <v>6</v>
      </c>
      <c r="C5">
        <v>66</v>
      </c>
      <c r="D5">
        <v>12</v>
      </c>
      <c r="E5">
        <v>7</v>
      </c>
      <c r="F5">
        <v>1</v>
      </c>
      <c r="G5">
        <v>5</v>
      </c>
    </row>
    <row r="6" spans="1:7" x14ac:dyDescent="0.3">
      <c r="A6">
        <v>3</v>
      </c>
      <c r="B6">
        <v>7</v>
      </c>
      <c r="C6">
        <v>68</v>
      </c>
      <c r="D6">
        <v>30</v>
      </c>
      <c r="E6">
        <v>22</v>
      </c>
      <c r="F6">
        <v>1</v>
      </c>
      <c r="G6">
        <v>8</v>
      </c>
    </row>
    <row r="7" spans="1:7" x14ac:dyDescent="0.3">
      <c r="A7">
        <v>3</v>
      </c>
      <c r="B7">
        <v>8</v>
      </c>
      <c r="C7">
        <v>6</v>
      </c>
      <c r="D7">
        <v>0</v>
      </c>
      <c r="E7">
        <v>4</v>
      </c>
      <c r="F7">
        <v>0</v>
      </c>
      <c r="G7">
        <v>4</v>
      </c>
    </row>
    <row r="8" spans="1:7" x14ac:dyDescent="0.3">
      <c r="A8">
        <v>4</v>
      </c>
      <c r="B8">
        <v>4</v>
      </c>
      <c r="C8">
        <v>65</v>
      </c>
      <c r="D8">
        <v>15</v>
      </c>
      <c r="E8">
        <v>18</v>
      </c>
      <c r="F8">
        <v>10</v>
      </c>
      <c r="G8">
        <v>23</v>
      </c>
    </row>
    <row r="9" spans="1:7" x14ac:dyDescent="0.3">
      <c r="A9">
        <v>4</v>
      </c>
      <c r="B9">
        <v>5</v>
      </c>
      <c r="C9">
        <v>112</v>
      </c>
      <c r="D9">
        <v>28</v>
      </c>
      <c r="E9">
        <v>36</v>
      </c>
      <c r="F9">
        <v>0</v>
      </c>
      <c r="G9">
        <v>9</v>
      </c>
    </row>
    <row r="10" spans="1:7" x14ac:dyDescent="0.3">
      <c r="A10">
        <v>4</v>
      </c>
      <c r="B10">
        <v>6</v>
      </c>
      <c r="C10">
        <v>104</v>
      </c>
      <c r="D10">
        <v>7</v>
      </c>
      <c r="E10">
        <v>12</v>
      </c>
      <c r="F10">
        <v>0</v>
      </c>
      <c r="G10">
        <v>9</v>
      </c>
    </row>
    <row r="11" spans="1:7" x14ac:dyDescent="0.3">
      <c r="A11">
        <v>4</v>
      </c>
      <c r="B11">
        <v>7</v>
      </c>
      <c r="C11">
        <v>44</v>
      </c>
      <c r="D11">
        <v>20</v>
      </c>
      <c r="E11">
        <v>19</v>
      </c>
      <c r="F11">
        <v>0</v>
      </c>
      <c r="G11">
        <v>19</v>
      </c>
    </row>
    <row r="12" spans="1:7" x14ac:dyDescent="0.3">
      <c r="A12" s="9">
        <v>4</v>
      </c>
      <c r="B12" s="9">
        <v>8</v>
      </c>
      <c r="C12">
        <v>133</v>
      </c>
      <c r="D12">
        <v>15</v>
      </c>
      <c r="E12">
        <v>31</v>
      </c>
      <c r="F12">
        <v>2</v>
      </c>
      <c r="G12">
        <v>24</v>
      </c>
    </row>
    <row r="13" spans="1:7" x14ac:dyDescent="0.3">
      <c r="A13" s="9"/>
      <c r="B13" s="9"/>
    </row>
  </sheetData>
  <sortState ref="A2:H13">
    <sortCondition ref="A2:A13"/>
    <sortCondition ref="B2:B13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="130" zoomScaleNormal="130" zoomScalePageLayoutView="150" workbookViewId="0">
      <selection activeCell="B5" sqref="B5:F5"/>
    </sheetView>
  </sheetViews>
  <sheetFormatPr defaultColWidth="11.19921875" defaultRowHeight="15.6" x14ac:dyDescent="0.3"/>
  <cols>
    <col min="1" max="1" width="16.19921875" customWidth="1"/>
  </cols>
  <sheetData>
    <row r="1" spans="1:6" x14ac:dyDescent="0.3">
      <c r="B1" t="s">
        <v>5</v>
      </c>
      <c r="C1" t="s">
        <v>6</v>
      </c>
      <c r="D1" t="s">
        <v>12</v>
      </c>
      <c r="E1" t="s">
        <v>13</v>
      </c>
      <c r="F1" t="s">
        <v>14</v>
      </c>
    </row>
    <row r="2" spans="1:6" x14ac:dyDescent="0.3">
      <c r="A2" t="s">
        <v>16</v>
      </c>
      <c r="B2">
        <v>3</v>
      </c>
      <c r="C2">
        <v>3</v>
      </c>
      <c r="D2">
        <v>0</v>
      </c>
      <c r="E2">
        <v>0</v>
      </c>
      <c r="F2">
        <v>0</v>
      </c>
    </row>
    <row r="3" spans="1:6" x14ac:dyDescent="0.3">
      <c r="A3" t="s">
        <v>15</v>
      </c>
      <c r="B3">
        <v>3</v>
      </c>
      <c r="C3">
        <v>5</v>
      </c>
      <c r="D3">
        <v>3</v>
      </c>
      <c r="E3">
        <v>1</v>
      </c>
      <c r="F3">
        <v>1</v>
      </c>
    </row>
    <row r="4" spans="1:6" x14ac:dyDescent="0.3">
      <c r="A4" t="s">
        <v>4</v>
      </c>
      <c r="B4">
        <v>3</v>
      </c>
      <c r="C4">
        <v>8</v>
      </c>
      <c r="D4">
        <v>2</v>
      </c>
      <c r="E4">
        <v>0</v>
      </c>
      <c r="F4">
        <v>2</v>
      </c>
    </row>
    <row r="5" spans="1:6" x14ac:dyDescent="0.3">
      <c r="B5" s="9"/>
      <c r="C5" s="9"/>
      <c r="D5" s="9"/>
      <c r="E5" s="9"/>
      <c r="F5" s="9"/>
    </row>
  </sheetData>
  <sortState ref="A2:F5">
    <sortCondition ref="B2:B5"/>
    <sortCondition ref="C2:C5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Leaves</vt:lpstr>
      <vt:lpstr>Seed Fruit</vt:lpstr>
      <vt:lpstr>Gall</vt:lpstr>
    </vt:vector>
  </TitlesOfParts>
  <Company>sust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 Md Habibur Rahman</dc:creator>
  <cp:lastModifiedBy>battisti</cp:lastModifiedBy>
  <dcterms:created xsi:type="dcterms:W3CDTF">2014-11-20T10:01:22Z</dcterms:created>
  <dcterms:modified xsi:type="dcterms:W3CDTF">2014-11-25T13:56:38Z</dcterms:modified>
</cp:coreProperties>
</file>