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DATI" sheetId="1" r:id="rId1"/>
    <sheet name="1" sheetId="2" r:id="rId2"/>
    <sheet name="2" sheetId="3" r:id="rId3"/>
    <sheet name="3" sheetId="4" r:id="rId4"/>
    <sheet name="4 " sheetId="5" r:id="rId5"/>
    <sheet name="Foglio6" sheetId="6" r:id="rId6"/>
  </sheets>
  <definedNames/>
  <calcPr fullCalcOnLoad="1"/>
</workbook>
</file>

<file path=xl/sharedStrings.xml><?xml version="1.0" encoding="utf-8"?>
<sst xmlns="http://schemas.openxmlformats.org/spreadsheetml/2006/main" count="37" uniqueCount="13">
  <si>
    <t>E' truccato il dado???</t>
  </si>
  <si>
    <t>VALORE</t>
  </si>
  <si>
    <t>TOTALE</t>
  </si>
  <si>
    <t>osservato (O)</t>
  </si>
  <si>
    <t>atteso (E)</t>
  </si>
  <si>
    <t>osservato (O) =</t>
  </si>
  <si>
    <t>atteso (E) =</t>
  </si>
  <si>
    <t>(O-E)^2/E =</t>
  </si>
  <si>
    <t>GL = 6 - 1 =</t>
  </si>
  <si>
    <r>
      <t>CHI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critico</t>
    </r>
    <r>
      <rPr>
        <vertAlign val="subscript"/>
        <sz val="14"/>
        <rFont val="Arial"/>
        <family val="2"/>
      </rPr>
      <t>0.05</t>
    </r>
    <r>
      <rPr>
        <sz val="14"/>
        <rFont val="Arial"/>
        <family val="2"/>
      </rPr>
      <t xml:space="preserve"> =</t>
    </r>
  </si>
  <si>
    <r>
      <t>CHI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critico</t>
    </r>
    <r>
      <rPr>
        <vertAlign val="subscript"/>
        <sz val="14"/>
        <rFont val="Arial"/>
        <family val="2"/>
      </rPr>
      <t>0.01</t>
    </r>
    <r>
      <rPr>
        <sz val="14"/>
        <rFont val="Arial"/>
        <family val="2"/>
      </rPr>
      <t xml:space="preserve"> =</t>
    </r>
  </si>
  <si>
    <r>
      <t>CHI</t>
    </r>
    <r>
      <rPr>
        <vertAlign val="superscript"/>
        <sz val="26"/>
        <rFont val="Arial"/>
        <family val="2"/>
      </rPr>
      <t>2</t>
    </r>
    <r>
      <rPr>
        <sz val="26"/>
        <rFont val="Arial"/>
        <family val="2"/>
      </rPr>
      <t xml:space="preserve"> critico</t>
    </r>
    <r>
      <rPr>
        <vertAlign val="subscript"/>
        <sz val="26"/>
        <rFont val="Arial"/>
        <family val="2"/>
      </rPr>
      <t>0.05</t>
    </r>
    <r>
      <rPr>
        <sz val="26"/>
        <rFont val="Arial"/>
        <family val="2"/>
      </rPr>
      <t xml:space="preserve"> =</t>
    </r>
  </si>
  <si>
    <r>
      <t>CHI</t>
    </r>
    <r>
      <rPr>
        <vertAlign val="superscript"/>
        <sz val="26"/>
        <rFont val="Arial"/>
        <family val="2"/>
      </rPr>
      <t>2</t>
    </r>
    <r>
      <rPr>
        <sz val="26"/>
        <rFont val="Arial"/>
        <family val="2"/>
      </rPr>
      <t xml:space="preserve"> critico</t>
    </r>
    <r>
      <rPr>
        <vertAlign val="subscript"/>
        <sz val="26"/>
        <rFont val="Arial"/>
        <family val="2"/>
      </rPr>
      <t>0.01</t>
    </r>
    <r>
      <rPr>
        <sz val="26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</si>
</sst>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0"/>
      <name val="Arial"/>
      <family val="2"/>
    </font>
    <font>
      <sz val="26"/>
      <name val="Arial"/>
      <family val="2"/>
    </font>
    <font>
      <b/>
      <i/>
      <sz val="36"/>
      <color indexed="1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b/>
      <sz val="48"/>
      <color indexed="10"/>
      <name val="Arial"/>
      <family val="2"/>
    </font>
    <font>
      <vertAlign val="superscript"/>
      <sz val="26"/>
      <name val="Arial"/>
      <family val="2"/>
    </font>
    <font>
      <vertAlign val="subscript"/>
      <sz val="26"/>
      <name val="Arial"/>
      <family val="2"/>
    </font>
    <font>
      <b/>
      <sz val="26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714375</xdr:colOff>
      <xdr:row>4</xdr:row>
      <xdr:rowOff>76200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="230" zoomScaleNormal="230" workbookViewId="0" topLeftCell="A1">
      <selection activeCell="E10" sqref="E10"/>
    </sheetView>
  </sheetViews>
  <sheetFormatPr defaultColWidth="9.140625" defaultRowHeight="12.75"/>
  <cols>
    <col min="1" max="1" width="37.7109375" style="1" customWidth="1"/>
    <col min="2" max="7" width="10.7109375" style="1" customWidth="1"/>
    <col min="8" max="8" width="21.28125" style="1" customWidth="1"/>
    <col min="9" max="16384" width="9.140625" style="1" customWidth="1"/>
  </cols>
  <sheetData>
    <row r="1" spans="2:8" ht="44.25">
      <c r="B1" s="2" t="s">
        <v>0</v>
      </c>
      <c r="C1" s="2"/>
      <c r="D1" s="2"/>
      <c r="E1" s="2"/>
      <c r="F1" s="2"/>
      <c r="G1" s="2"/>
      <c r="H1" s="2"/>
    </row>
    <row r="4" spans="1:8" s="3" customFormat="1" ht="33.75">
      <c r="A4" s="3" t="s">
        <v>1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3" t="s">
        <v>2</v>
      </c>
    </row>
    <row r="5" spans="1:8" ht="33">
      <c r="A5" s="1" t="s">
        <v>3</v>
      </c>
      <c r="B5" s="1">
        <v>43</v>
      </c>
      <c r="C5" s="1">
        <v>29</v>
      </c>
      <c r="D5" s="1">
        <v>28</v>
      </c>
      <c r="E5" s="1">
        <v>26</v>
      </c>
      <c r="F5" s="1">
        <v>27</v>
      </c>
      <c r="G5" s="1">
        <v>21</v>
      </c>
      <c r="H5" s="1">
        <v>174</v>
      </c>
    </row>
    <row r="6" ht="33">
      <c r="A6" s="1" t="s">
        <v>4</v>
      </c>
    </row>
  </sheetData>
  <sheetProtection selectLockedCells="1" selectUnlockedCells="1"/>
  <mergeCells count="1">
    <mergeCell ref="B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  <oleObjects>
    <oleObject progId="Microsoft Equation 3.0" shapeId="835931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230" zoomScaleNormal="230" workbookViewId="0" topLeftCell="A1">
      <selection activeCell="F12" sqref="F12"/>
    </sheetView>
  </sheetViews>
  <sheetFormatPr defaultColWidth="14.8515625" defaultRowHeight="12.75"/>
  <cols>
    <col min="1" max="1" width="15.28125" style="5" customWidth="1"/>
    <col min="2" max="8" width="11.57421875" style="5" customWidth="1"/>
    <col min="9" max="16384" width="15.28125" style="5" customWidth="1"/>
  </cols>
  <sheetData>
    <row r="1" spans="2:8" ht="18">
      <c r="B1" s="6" t="s">
        <v>0</v>
      </c>
      <c r="C1" s="6"/>
      <c r="D1" s="6"/>
      <c r="E1" s="6"/>
      <c r="F1" s="6"/>
      <c r="G1" s="6"/>
      <c r="H1" s="6"/>
    </row>
    <row r="4" spans="1:8" s="7" customFormat="1" ht="18">
      <c r="A4" s="7" t="s">
        <v>1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7" t="s">
        <v>2</v>
      </c>
    </row>
    <row r="5" spans="1:8" ht="18">
      <c r="A5" s="9" t="s">
        <v>5</v>
      </c>
      <c r="B5" s="5">
        <f>DATI!B5</f>
        <v>43</v>
      </c>
      <c r="C5" s="5">
        <f>DATI!C5</f>
        <v>29</v>
      </c>
      <c r="D5" s="5">
        <f>DATI!D5</f>
        <v>28</v>
      </c>
      <c r="E5" s="5">
        <f>DATI!E5</f>
        <v>26</v>
      </c>
      <c r="F5" s="5">
        <f>DATI!F5</f>
        <v>27</v>
      </c>
      <c r="G5" s="5">
        <f>DATI!G5</f>
        <v>21</v>
      </c>
      <c r="H5" s="5">
        <f>SUM(B5:G5)</f>
        <v>174</v>
      </c>
    </row>
    <row r="6" spans="1:8" ht="18">
      <c r="A6" s="9" t="s">
        <v>6</v>
      </c>
      <c r="B6" s="5">
        <f aca="true" t="shared" si="0" ref="B6:G6">$H$6/6</f>
        <v>29</v>
      </c>
      <c r="C6" s="5">
        <f t="shared" si="0"/>
        <v>29</v>
      </c>
      <c r="D6" s="5">
        <f t="shared" si="0"/>
        <v>29</v>
      </c>
      <c r="E6" s="5">
        <f t="shared" si="0"/>
        <v>29</v>
      </c>
      <c r="F6" s="5">
        <f t="shared" si="0"/>
        <v>29</v>
      </c>
      <c r="G6" s="5">
        <f t="shared" si="0"/>
        <v>29</v>
      </c>
      <c r="H6" s="5">
        <f>H5</f>
        <v>174</v>
      </c>
    </row>
    <row r="7" spans="1:8" ht="18">
      <c r="A7" s="8" t="s">
        <v>7</v>
      </c>
      <c r="B7" s="5">
        <f aca="true" t="shared" si="1" ref="B7:G7">(B5-B6)^2/B6</f>
        <v>6.758620689655173</v>
      </c>
      <c r="C7" s="5">
        <f t="shared" si="1"/>
        <v>0</v>
      </c>
      <c r="D7" s="5">
        <f t="shared" si="1"/>
        <v>0.034482758620689655</v>
      </c>
      <c r="E7" s="5">
        <f t="shared" si="1"/>
        <v>0.3103448275862069</v>
      </c>
      <c r="F7" s="5">
        <f t="shared" si="1"/>
        <v>0.13793103448275862</v>
      </c>
      <c r="G7" s="5">
        <f t="shared" si="1"/>
        <v>2.206896551724138</v>
      </c>
      <c r="H7" s="5">
        <f>SUM(B7:G7)</f>
        <v>9.448275862068966</v>
      </c>
    </row>
    <row r="9" ht="18">
      <c r="B9" s="5">
        <f>SUM(B7:G7)</f>
        <v>9.448275862068966</v>
      </c>
    </row>
    <row r="11" spans="1:2" ht="18">
      <c r="A11" s="9" t="s">
        <v>8</v>
      </c>
      <c r="B11" s="5">
        <f>6-1</f>
        <v>5</v>
      </c>
    </row>
    <row r="12" spans="1:2" ht="22.5">
      <c r="A12" s="9" t="s">
        <v>9</v>
      </c>
      <c r="B12" s="5">
        <f>CHIINV(0.05,$B$11)</f>
        <v>11.070497693516351</v>
      </c>
    </row>
    <row r="13" spans="1:2" ht="22.5">
      <c r="A13" s="9" t="s">
        <v>10</v>
      </c>
      <c r="B13" s="5">
        <f>CHIINV(0.01,$B$11)</f>
        <v>15.086272469388991</v>
      </c>
    </row>
    <row r="14" ht="18">
      <c r="B14" s="10" t="str">
        <f>IF(B9&gt;B13,"TRUCCATO p&lt;=0.01",IF(B9&gt;B12,"TRUCCATO p&lt;=0.05","NON TRUCCATO"))</f>
        <v>NON TRUCCATO</v>
      </c>
    </row>
  </sheetData>
  <sheetProtection selectLockedCells="1" selectUnlockedCells="1"/>
  <mergeCells count="1">
    <mergeCell ref="B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  <oleObjects>
    <oleObject progId="Microsoft Equation 3.0" shapeId="8359271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="230" zoomScaleNormal="230" workbookViewId="0" topLeftCell="A1">
      <selection activeCell="A1" sqref="A1"/>
    </sheetView>
  </sheetViews>
  <sheetFormatPr defaultColWidth="9.140625" defaultRowHeight="12.75"/>
  <cols>
    <col min="1" max="1" width="52.57421875" style="1" customWidth="1"/>
    <col min="2" max="7" width="18.28125" style="1" customWidth="1"/>
    <col min="8" max="8" width="21.28125" style="1" customWidth="1"/>
    <col min="9" max="16384" width="9.140625" style="1" customWidth="1"/>
  </cols>
  <sheetData>
    <row r="1" spans="2:8" ht="60">
      <c r="B1" s="11" t="s">
        <v>0</v>
      </c>
      <c r="C1" s="11"/>
      <c r="D1" s="11"/>
      <c r="E1" s="11"/>
      <c r="F1" s="11"/>
      <c r="G1" s="11"/>
      <c r="H1" s="11"/>
    </row>
    <row r="4" spans="1:8" s="3" customFormat="1" ht="33.75">
      <c r="A4" s="3" t="s">
        <v>1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3" t="s">
        <v>2</v>
      </c>
    </row>
    <row r="5" spans="1:8" ht="33">
      <c r="A5" s="12" t="s">
        <v>5</v>
      </c>
      <c r="B5" s="1">
        <f>DATI!B5</f>
        <v>43</v>
      </c>
      <c r="C5" s="1">
        <f>DATI!C5</f>
        <v>29</v>
      </c>
      <c r="D5" s="1">
        <f>DATI!D5</f>
        <v>28</v>
      </c>
      <c r="E5" s="1">
        <f>DATI!E5</f>
        <v>26</v>
      </c>
      <c r="F5" s="1">
        <f>DATI!F5</f>
        <v>27</v>
      </c>
      <c r="G5" s="1">
        <f>DATI!G5</f>
        <v>21</v>
      </c>
      <c r="H5" s="1">
        <f>SUM(B5:G5)</f>
        <v>174</v>
      </c>
    </row>
    <row r="6" spans="1:8" ht="33">
      <c r="A6" s="12" t="s">
        <v>6</v>
      </c>
      <c r="B6" s="13">
        <f aca="true" t="shared" si="0" ref="B6:G6">$H$6/6</f>
        <v>29</v>
      </c>
      <c r="C6" s="13">
        <f t="shared" si="0"/>
        <v>29</v>
      </c>
      <c r="D6" s="13">
        <f t="shared" si="0"/>
        <v>29</v>
      </c>
      <c r="E6" s="13">
        <f t="shared" si="0"/>
        <v>29</v>
      </c>
      <c r="F6" s="13">
        <f t="shared" si="0"/>
        <v>29</v>
      </c>
      <c r="G6" s="13">
        <f t="shared" si="0"/>
        <v>29</v>
      </c>
      <c r="H6" s="1">
        <f>H5</f>
        <v>174</v>
      </c>
    </row>
    <row r="7" spans="1:8" ht="33.75">
      <c r="A7" s="4" t="s">
        <v>7</v>
      </c>
      <c r="B7" s="1">
        <f aca="true" t="shared" si="1" ref="B7:G7">(B5-B6)^2/B6</f>
        <v>6.758620689655173</v>
      </c>
      <c r="C7" s="1">
        <f t="shared" si="1"/>
        <v>0</v>
      </c>
      <c r="D7" s="1">
        <f t="shared" si="1"/>
        <v>0.034482758620689655</v>
      </c>
      <c r="E7" s="1">
        <f t="shared" si="1"/>
        <v>0.3103448275862069</v>
      </c>
      <c r="F7" s="1">
        <f t="shared" si="1"/>
        <v>0.13793103448275862</v>
      </c>
      <c r="G7" s="1">
        <f t="shared" si="1"/>
        <v>2.206896551724138</v>
      </c>
      <c r="H7" s="1">
        <f>SUM(B7:G7)</f>
        <v>9.448275862068966</v>
      </c>
    </row>
    <row r="9" ht="33">
      <c r="B9" s="1">
        <f>SUM(B7:G7)</f>
        <v>9.448275862068966</v>
      </c>
    </row>
    <row r="11" spans="1:2" ht="33">
      <c r="A11" s="12" t="s">
        <v>8</v>
      </c>
      <c r="B11" s="1">
        <f>6-1</f>
        <v>5</v>
      </c>
    </row>
    <row r="12" spans="1:2" ht="40.5">
      <c r="A12" s="12" t="s">
        <v>11</v>
      </c>
      <c r="B12" s="1">
        <f>CHIINV(0.05,$B$11)</f>
        <v>11.070497693516351</v>
      </c>
    </row>
    <row r="13" spans="1:2" ht="40.5">
      <c r="A13" s="12" t="s">
        <v>12</v>
      </c>
      <c r="B13" s="1">
        <f>CHIINV(0.01,$B$11)</f>
        <v>15.086272469388991</v>
      </c>
    </row>
    <row r="14" ht="33.75">
      <c r="B14" s="14" t="str">
        <f>IF(B9&gt;B13,"TRUCCATO p&lt;=0.01",IF(B9&gt;B12,"TRUCCATO p&lt;=0.05","NON TRUCCATO"))</f>
        <v>NON TRUCCATO</v>
      </c>
    </row>
  </sheetData>
  <sheetProtection selectLockedCells="1" selectUnlockedCells="1"/>
  <mergeCells count="1">
    <mergeCell ref="B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  <oleObjects>
    <oleObject progId="Microsoft Equation 3.0" shapeId="8359275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="230" zoomScaleNormal="230" workbookViewId="0" topLeftCell="A1">
      <selection activeCell="A1" sqref="A1"/>
    </sheetView>
  </sheetViews>
  <sheetFormatPr defaultColWidth="9.140625" defaultRowHeight="12.75"/>
  <cols>
    <col min="1" max="1" width="52.57421875" style="1" customWidth="1"/>
    <col min="2" max="7" width="18.28125" style="1" customWidth="1"/>
    <col min="8" max="8" width="21.28125" style="1" customWidth="1"/>
    <col min="9" max="16384" width="9.140625" style="1" customWidth="1"/>
  </cols>
  <sheetData>
    <row r="1" spans="2:8" ht="60">
      <c r="B1" s="11" t="s">
        <v>0</v>
      </c>
      <c r="C1" s="11"/>
      <c r="D1" s="11"/>
      <c r="E1" s="11"/>
      <c r="F1" s="11"/>
      <c r="G1" s="11"/>
      <c r="H1" s="11"/>
    </row>
    <row r="4" spans="1:8" s="3" customFormat="1" ht="33.75">
      <c r="A4" s="3" t="s">
        <v>1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3" t="s">
        <v>2</v>
      </c>
    </row>
    <row r="5" spans="1:8" ht="33">
      <c r="A5" s="12" t="s">
        <v>5</v>
      </c>
      <c r="B5" s="1">
        <f>'4 '!B5</f>
        <v>25</v>
      </c>
      <c r="C5" s="1">
        <f>'4 '!C5</f>
        <v>45</v>
      </c>
      <c r="D5" s="1">
        <f>'4 '!D5</f>
        <v>35</v>
      </c>
      <c r="E5" s="1">
        <f>'4 '!E5</f>
        <v>24</v>
      </c>
      <c r="F5" s="1">
        <f>'4 '!F5</f>
        <v>41</v>
      </c>
      <c r="G5" s="1">
        <f>'4 '!G5</f>
        <v>44</v>
      </c>
      <c r="H5" s="1">
        <f>SUM(B5:G5)</f>
        <v>214</v>
      </c>
    </row>
    <row r="6" spans="1:7" ht="33">
      <c r="A6" s="12" t="s">
        <v>6</v>
      </c>
      <c r="B6" s="13"/>
      <c r="C6" s="13"/>
      <c r="D6" s="13"/>
      <c r="E6" s="13"/>
      <c r="F6" s="13"/>
      <c r="G6" s="13"/>
    </row>
  </sheetData>
  <sheetProtection selectLockedCells="1" selectUnlockedCells="1"/>
  <mergeCells count="1">
    <mergeCell ref="B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  <oleObjects>
    <oleObject progId="Microsoft Equation 3.0" shapeId="8359276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="230" zoomScaleNormal="230" workbookViewId="0" topLeftCell="A1">
      <selection activeCell="A1" sqref="A1"/>
    </sheetView>
  </sheetViews>
  <sheetFormatPr defaultColWidth="9.140625" defaultRowHeight="12.75"/>
  <cols>
    <col min="1" max="1" width="52.57421875" style="1" customWidth="1"/>
    <col min="2" max="7" width="18.28125" style="1" customWidth="1"/>
    <col min="8" max="8" width="21.28125" style="1" customWidth="1"/>
    <col min="9" max="16384" width="9.140625" style="1" customWidth="1"/>
  </cols>
  <sheetData>
    <row r="1" spans="2:8" ht="60">
      <c r="B1" s="11" t="s">
        <v>0</v>
      </c>
      <c r="C1" s="11"/>
      <c r="D1" s="11"/>
      <c r="E1" s="11"/>
      <c r="F1" s="11"/>
      <c r="G1" s="11"/>
      <c r="H1" s="11"/>
    </row>
    <row r="4" spans="1:8" s="3" customFormat="1" ht="33.75">
      <c r="A4" s="3" t="s">
        <v>1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3" t="s">
        <v>2</v>
      </c>
    </row>
    <row r="5" spans="1:8" ht="33">
      <c r="A5" s="12" t="s">
        <v>5</v>
      </c>
      <c r="B5" s="1">
        <f aca="true" ca="1" t="shared" si="0" ref="B5:G5">INT(RAND()*40+20)</f>
        <v>25</v>
      </c>
      <c r="C5" s="1">
        <f ca="1" t="shared" si="0"/>
        <v>45</v>
      </c>
      <c r="D5" s="1">
        <f ca="1" t="shared" si="0"/>
        <v>35</v>
      </c>
      <c r="E5" s="1">
        <f ca="1" t="shared" si="0"/>
        <v>24</v>
      </c>
      <c r="F5" s="1">
        <f ca="1" t="shared" si="0"/>
        <v>41</v>
      </c>
      <c r="G5" s="1">
        <f ca="1" t="shared" si="0"/>
        <v>44</v>
      </c>
      <c r="H5" s="1">
        <f>SUM(B5:G5)</f>
        <v>214</v>
      </c>
    </row>
    <row r="6" spans="1:8" ht="33">
      <c r="A6" s="12" t="s">
        <v>6</v>
      </c>
      <c r="B6" s="13">
        <f aca="true" t="shared" si="1" ref="B6:G6">$H$6/6</f>
        <v>35.666666666666664</v>
      </c>
      <c r="C6" s="13">
        <f t="shared" si="1"/>
        <v>35.666666666666664</v>
      </c>
      <c r="D6" s="13">
        <f t="shared" si="1"/>
        <v>35.666666666666664</v>
      </c>
      <c r="E6" s="13">
        <f t="shared" si="1"/>
        <v>35.666666666666664</v>
      </c>
      <c r="F6" s="13">
        <f t="shared" si="1"/>
        <v>35.666666666666664</v>
      </c>
      <c r="G6" s="13">
        <f t="shared" si="1"/>
        <v>35.666666666666664</v>
      </c>
      <c r="H6" s="1">
        <f>H5</f>
        <v>214</v>
      </c>
    </row>
    <row r="7" spans="1:8" ht="33.75">
      <c r="A7" s="4" t="s">
        <v>7</v>
      </c>
      <c r="B7" s="1">
        <f aca="true" t="shared" si="2" ref="B7:G7">(B5-B6)^2/B6</f>
        <v>3.190031152647974</v>
      </c>
      <c r="C7" s="1">
        <f t="shared" si="2"/>
        <v>2.4423676012461075</v>
      </c>
      <c r="D7" s="1">
        <f t="shared" si="2"/>
        <v>0.012461059190031066</v>
      </c>
      <c r="E7" s="1">
        <f t="shared" si="2"/>
        <v>3.816199376947039</v>
      </c>
      <c r="F7" s="1">
        <f t="shared" si="2"/>
        <v>0.7975077881619945</v>
      </c>
      <c r="G7" s="1">
        <f t="shared" si="2"/>
        <v>1.9470404984423688</v>
      </c>
      <c r="H7" s="1">
        <f>SUM(B7:G7)</f>
        <v>12.205607476635516</v>
      </c>
    </row>
    <row r="9" ht="33">
      <c r="B9" s="1">
        <f>SUM(B7:G7)</f>
        <v>12.205607476635516</v>
      </c>
    </row>
    <row r="11" spans="1:2" ht="33">
      <c r="A11" s="12" t="s">
        <v>8</v>
      </c>
      <c r="B11" s="1">
        <f>6-1</f>
        <v>5</v>
      </c>
    </row>
    <row r="12" spans="1:2" ht="40.5">
      <c r="A12" s="12" t="s">
        <v>11</v>
      </c>
      <c r="B12" s="1">
        <f>CHIINV(0.05,$B$11)</f>
        <v>11.070497693516351</v>
      </c>
    </row>
    <row r="13" spans="1:2" ht="40.5">
      <c r="A13" s="12" t="s">
        <v>12</v>
      </c>
      <c r="B13" s="1">
        <f>CHIINV(0.01,$B$11)</f>
        <v>15.086272469388991</v>
      </c>
    </row>
    <row r="14" ht="33.75">
      <c r="B14" s="14" t="str">
        <f>IF(B9&gt;B13,"TRUCCATO p&lt;=0.01",IF(B9&gt;B12,"TRUCCATO p&lt;=0.05","NON TRUCCATO"))</f>
        <v>TRUCCATO p&lt;=0.05</v>
      </c>
    </row>
  </sheetData>
  <sheetProtection selectLockedCells="1" selectUnlockedCells="1"/>
  <mergeCells count="1">
    <mergeCell ref="B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  <oleObjects>
    <oleObject progId="Microsoft Equation 3.0" shapeId="8359386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230" zoomScaleNormal="230" workbookViewId="0" topLeftCell="A1">
      <selection activeCell="F20" sqref="F20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Bona</dc:creator>
  <cp:keywords/>
  <dc:description/>
  <cp:lastModifiedBy/>
  <dcterms:created xsi:type="dcterms:W3CDTF">2005-12-13T23:30:52Z</dcterms:created>
  <dcterms:modified xsi:type="dcterms:W3CDTF">2013-01-14T10:44:40Z</dcterms:modified>
  <cp:category/>
  <cp:version/>
  <cp:contentType/>
  <cp:contentStatus/>
  <cp:revision>1</cp:revision>
</cp:coreProperties>
</file>