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zero" sheetId="1" r:id="rId1"/>
    <sheet name="uno" sheetId="2" r:id="rId2"/>
    <sheet name="due" sheetId="3" r:id="rId3"/>
    <sheet name="3 per 3" sheetId="4" r:id="rId4"/>
  </sheets>
  <definedNames/>
  <calcPr fullCalcOnLoad="1"/>
</workbook>
</file>

<file path=xl/sharedStrings.xml><?xml version="1.0" encoding="utf-8"?>
<sst xmlns="http://schemas.openxmlformats.org/spreadsheetml/2006/main" count="54" uniqueCount="18">
  <si>
    <t>TOT</t>
  </si>
  <si>
    <t>GUARITI</t>
  </si>
  <si>
    <t>MALATI</t>
  </si>
  <si>
    <t>FARM A</t>
  </si>
  <si>
    <t>Placebo</t>
  </si>
  <si>
    <t>%</t>
  </si>
  <si>
    <t>n OSSERVATI</t>
  </si>
  <si>
    <t>n ATTESI</t>
  </si>
  <si>
    <t>chi2</t>
  </si>
  <si>
    <t>SOMMA</t>
  </si>
  <si>
    <t>chi2 CALCOLATO</t>
  </si>
  <si>
    <t>chi teorico</t>
  </si>
  <si>
    <t>DIFF NON SIGN</t>
  </si>
  <si>
    <t>DIFF SIGN</t>
  </si>
  <si>
    <t>DIFF ALT SING</t>
  </si>
  <si>
    <t>% OSSERVATI</t>
  </si>
  <si>
    <t>FARM B</t>
  </si>
  <si>
    <t>MORTI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</si>
</sst>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zoomScale="310" zoomScaleNormal="310" workbookViewId="0" topLeftCell="A1">
      <selection activeCell="A2" sqref="A2:C6"/>
    </sheetView>
  </sheetViews>
  <sheetFormatPr defaultColWidth="9.140625" defaultRowHeight="12.75"/>
  <sheetData>
    <row r="2" spans="2:3" ht="15">
      <c r="B2" s="7" t="s">
        <v>6</v>
      </c>
      <c r="C2" s="7"/>
    </row>
    <row r="3" spans="1:3" ht="12.75">
      <c r="A3" s="2"/>
      <c r="B3" s="2" t="s">
        <v>3</v>
      </c>
      <c r="C3" s="2" t="s">
        <v>4</v>
      </c>
    </row>
    <row r="4" spans="1:3" ht="12.75">
      <c r="A4" s="2" t="s">
        <v>2</v>
      </c>
      <c r="B4" s="2">
        <v>13</v>
      </c>
      <c r="C4" s="2">
        <v>14</v>
      </c>
    </row>
    <row r="5" spans="1:3" ht="12.75">
      <c r="A5" s="2" t="s">
        <v>1</v>
      </c>
      <c r="B5" s="2">
        <v>47</v>
      </c>
      <c r="C5" s="2">
        <v>46</v>
      </c>
    </row>
    <row r="6" spans="1:3" ht="18">
      <c r="A6" s="6" t="s">
        <v>0</v>
      </c>
      <c r="B6" s="6">
        <f>SUM(B4:B5)</f>
        <v>60</v>
      </c>
      <c r="C6" s="6">
        <f>SUM(C4:C5)</f>
        <v>60</v>
      </c>
    </row>
  </sheetData>
  <mergeCells count="1">
    <mergeCell ref="B2:C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="175" zoomScaleNormal="175" workbookViewId="0" topLeftCell="A1">
      <selection activeCell="A6" sqref="A6:C6"/>
    </sheetView>
  </sheetViews>
  <sheetFormatPr defaultColWidth="9.140625" defaultRowHeight="12.75"/>
  <sheetData>
    <row r="2" spans="2:3" ht="15">
      <c r="B2" s="7" t="s">
        <v>6</v>
      </c>
      <c r="C2" s="7"/>
    </row>
    <row r="3" spans="1:5" ht="15">
      <c r="A3" s="2"/>
      <c r="B3" s="2" t="s">
        <v>3</v>
      </c>
      <c r="C3" s="2" t="s">
        <v>4</v>
      </c>
      <c r="D3" s="3" t="s">
        <v>0</v>
      </c>
      <c r="E3" s="2"/>
    </row>
    <row r="4" spans="1:4" ht="15">
      <c r="A4" s="2" t="s">
        <v>2</v>
      </c>
      <c r="B4" s="2">
        <v>13</v>
      </c>
      <c r="C4" s="2">
        <v>14</v>
      </c>
      <c r="D4" s="3">
        <f>SUM(B4:C4)</f>
        <v>27</v>
      </c>
    </row>
    <row r="5" spans="1:4" ht="15">
      <c r="A5" s="2" t="s">
        <v>1</v>
      </c>
      <c r="B5" s="2">
        <v>47</v>
      </c>
      <c r="C5" s="2">
        <v>46</v>
      </c>
      <c r="D5" s="3">
        <f>SUM(B5:C5)</f>
        <v>93</v>
      </c>
    </row>
    <row r="6" spans="1:4" ht="15">
      <c r="A6" s="1" t="s">
        <v>0</v>
      </c>
      <c r="B6" s="1">
        <f>SUM(B4:B5)</f>
        <v>60</v>
      </c>
      <c r="C6" s="1">
        <f>SUM(C4:C5)</f>
        <v>60</v>
      </c>
      <c r="D6" s="3">
        <f>SUM(B6:C6)</f>
        <v>120</v>
      </c>
    </row>
    <row r="8" spans="2:3" ht="15">
      <c r="B8" s="7" t="s">
        <v>15</v>
      </c>
      <c r="C8" s="7"/>
    </row>
    <row r="9" spans="1:4" ht="15">
      <c r="A9" s="2"/>
      <c r="B9" s="2" t="s">
        <v>3</v>
      </c>
      <c r="C9" s="2" t="s">
        <v>4</v>
      </c>
      <c r="D9" s="3" t="s">
        <v>0</v>
      </c>
    </row>
    <row r="10" spans="1:4" ht="15">
      <c r="A10" s="2" t="s">
        <v>2</v>
      </c>
      <c r="B10" s="2">
        <f aca="true" t="shared" si="0" ref="B10:D12">B4/B$6*100</f>
        <v>21.666666666666668</v>
      </c>
      <c r="C10" s="2">
        <f t="shared" si="0"/>
        <v>23.333333333333332</v>
      </c>
      <c r="D10" s="3">
        <f t="shared" si="0"/>
        <v>22.5</v>
      </c>
    </row>
    <row r="11" spans="1:4" ht="15">
      <c r="A11" s="2" t="s">
        <v>1</v>
      </c>
      <c r="B11" s="2">
        <f t="shared" si="0"/>
        <v>78.33333333333333</v>
      </c>
      <c r="C11" s="2">
        <f t="shared" si="0"/>
        <v>76.66666666666667</v>
      </c>
      <c r="D11" s="3">
        <f t="shared" si="0"/>
        <v>77.5</v>
      </c>
    </row>
    <row r="12" spans="1:4" ht="15">
      <c r="A12" s="1" t="s">
        <v>0</v>
      </c>
      <c r="B12" s="1">
        <f t="shared" si="0"/>
        <v>100</v>
      </c>
      <c r="C12" s="1">
        <f t="shared" si="0"/>
        <v>100</v>
      </c>
      <c r="D12" s="3">
        <f t="shared" si="0"/>
        <v>100</v>
      </c>
    </row>
  </sheetData>
  <mergeCells count="2">
    <mergeCell ref="B2:C2"/>
    <mergeCell ref="B8:C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"/>
  <sheetViews>
    <sheetView zoomScale="115" zoomScaleNormal="115" workbookViewId="0" topLeftCell="A1">
      <selection activeCell="A2" sqref="A2:E6"/>
    </sheetView>
  </sheetViews>
  <sheetFormatPr defaultColWidth="9.140625" defaultRowHeight="12.75"/>
  <cols>
    <col min="1" max="1" width="8.57421875" style="0" bestFit="1" customWidth="1"/>
    <col min="2" max="2" width="8.140625" style="0" bestFit="1" customWidth="1"/>
    <col min="3" max="3" width="8.421875" style="0" bestFit="1" customWidth="1"/>
    <col min="4" max="4" width="5.57421875" style="0" bestFit="1" customWidth="1"/>
    <col min="5" max="6" width="8.7109375" style="0" customWidth="1"/>
    <col min="7" max="7" width="8.57421875" style="0" bestFit="1" customWidth="1"/>
    <col min="8" max="8" width="8.140625" style="0" bestFit="1" customWidth="1"/>
    <col min="9" max="9" width="8.421875" style="0" bestFit="1" customWidth="1"/>
    <col min="10" max="10" width="4.57421875" style="0" bestFit="1" customWidth="1"/>
  </cols>
  <sheetData>
    <row r="2" spans="2:9" ht="15">
      <c r="B2" s="7" t="s">
        <v>6</v>
      </c>
      <c r="C2" s="7"/>
      <c r="H2" s="7" t="s">
        <v>7</v>
      </c>
      <c r="I2" s="7"/>
    </row>
    <row r="3" spans="1:10" ht="15">
      <c r="A3" s="2"/>
      <c r="B3" s="2" t="s">
        <v>3</v>
      </c>
      <c r="C3" s="2" t="s">
        <v>4</v>
      </c>
      <c r="D3" s="3" t="s">
        <v>0</v>
      </c>
      <c r="E3" s="2" t="s">
        <v>5</v>
      </c>
      <c r="G3" s="2"/>
      <c r="H3" s="2" t="s">
        <v>3</v>
      </c>
      <c r="I3" s="2" t="s">
        <v>4</v>
      </c>
      <c r="J3" s="1" t="s">
        <v>0</v>
      </c>
    </row>
    <row r="4" spans="1:10" ht="15">
      <c r="A4" s="2" t="s">
        <v>2</v>
      </c>
      <c r="B4" s="2">
        <v>3</v>
      </c>
      <c r="C4" s="2">
        <v>35</v>
      </c>
      <c r="D4" s="3">
        <f>SUM(B4:C4)</f>
        <v>38</v>
      </c>
      <c r="E4">
        <f>D4/$D$6*100</f>
        <v>38.38383838383838</v>
      </c>
      <c r="G4" s="2" t="s">
        <v>2</v>
      </c>
      <c r="H4" s="2">
        <f>$D4*B$6/$D$6</f>
        <v>19.575757575757574</v>
      </c>
      <c r="I4" s="2">
        <f>$D4*C$6/$D$6</f>
        <v>18.424242424242426</v>
      </c>
      <c r="J4" s="1">
        <f>SUM(H4:I4)</f>
        <v>38</v>
      </c>
    </row>
    <row r="5" spans="1:10" ht="15">
      <c r="A5" s="2" t="s">
        <v>1</v>
      </c>
      <c r="B5" s="2">
        <v>48</v>
      </c>
      <c r="C5" s="2">
        <v>13</v>
      </c>
      <c r="D5" s="3">
        <f>SUM(B5:C5)</f>
        <v>61</v>
      </c>
      <c r="E5">
        <f>D5/$D$6*100</f>
        <v>61.61616161616161</v>
      </c>
      <c r="G5" s="2" t="s">
        <v>1</v>
      </c>
      <c r="H5" s="2">
        <f>$D5*B$6/$D$6</f>
        <v>31.424242424242426</v>
      </c>
      <c r="I5" s="2">
        <f>$D5*C$6/$D$6</f>
        <v>29.575757575757574</v>
      </c>
      <c r="J5" s="1">
        <f>SUM(H5:I5)</f>
        <v>61</v>
      </c>
    </row>
    <row r="6" spans="1:10" ht="15">
      <c r="A6" s="1" t="s">
        <v>0</v>
      </c>
      <c r="B6" s="1">
        <f>SUM(B4:B5)</f>
        <v>51</v>
      </c>
      <c r="C6" s="1">
        <f>SUM(C4:C5)</f>
        <v>48</v>
      </c>
      <c r="D6" s="3">
        <f>SUM(B6:C6)</f>
        <v>99</v>
      </c>
      <c r="E6">
        <f>D6/$D$6*100</f>
        <v>100</v>
      </c>
      <c r="G6" s="1" t="s">
        <v>0</v>
      </c>
      <c r="H6" s="1">
        <f>SUM(H4:H5)</f>
        <v>51</v>
      </c>
      <c r="I6" s="1">
        <f>SUM(I4:I5)</f>
        <v>48</v>
      </c>
      <c r="J6" s="1">
        <f>SUM(H6:I6)</f>
        <v>99</v>
      </c>
    </row>
    <row r="8" spans="7:10" ht="12.75">
      <c r="G8" s="2"/>
      <c r="H8" s="2"/>
      <c r="I8" s="2"/>
      <c r="J8" s="1"/>
    </row>
    <row r="9" spans="8:9" ht="15">
      <c r="H9" s="7" t="s">
        <v>8</v>
      </c>
      <c r="I9" s="7"/>
    </row>
    <row r="10" spans="7:10" ht="12.75">
      <c r="G10" s="2"/>
      <c r="H10" s="2" t="s">
        <v>3</v>
      </c>
      <c r="I10" s="2" t="s">
        <v>4</v>
      </c>
      <c r="J10" s="1"/>
    </row>
    <row r="11" spans="7:10" ht="12.75">
      <c r="G11" s="2" t="s">
        <v>2</v>
      </c>
      <c r="H11" s="2">
        <f>(B4-H4)^2/H4</f>
        <v>14.035509897738999</v>
      </c>
      <c r="I11" s="2">
        <f>(C4-I4)^2/I4</f>
        <v>14.912729266347684</v>
      </c>
      <c r="J11" s="1"/>
    </row>
    <row r="12" spans="7:10" ht="12.75">
      <c r="G12" s="2" t="s">
        <v>1</v>
      </c>
      <c r="H12" s="2">
        <f>(B5-H5)^2/H5</f>
        <v>8.743432395312817</v>
      </c>
      <c r="I12" s="2">
        <f>(C5-I5)^2/I5</f>
        <v>9.289896920019869</v>
      </c>
      <c r="J12" s="1"/>
    </row>
    <row r="13" spans="8:10" ht="12.75">
      <c r="H13" s="1"/>
      <c r="I13" s="1"/>
      <c r="J13" s="1"/>
    </row>
    <row r="14" ht="12.75">
      <c r="G14" t="s">
        <v>10</v>
      </c>
    </row>
    <row r="15" spans="7:8" ht="12.75">
      <c r="G15" s="1" t="s">
        <v>9</v>
      </c>
      <c r="H15" s="4">
        <f>SUM(H11:I12)</f>
        <v>46.98156847941937</v>
      </c>
    </row>
    <row r="16" spans="7:10" ht="12.75">
      <c r="G16" s="4" t="s">
        <v>11</v>
      </c>
      <c r="H16" s="4"/>
      <c r="J16" t="s">
        <v>12</v>
      </c>
    </row>
    <row r="17" spans="7:10" ht="12.75">
      <c r="G17" s="5">
        <v>0.05</v>
      </c>
      <c r="H17" s="4">
        <f>CHIINV(0.05,1)</f>
        <v>3.841459149489757</v>
      </c>
      <c r="J17" t="s">
        <v>13</v>
      </c>
    </row>
    <row r="18" spans="7:10" ht="12.75">
      <c r="G18" s="5">
        <v>0.01</v>
      </c>
      <c r="H18" s="4">
        <f>CHIINV(0.01,1)</f>
        <v>6.634896711777805</v>
      </c>
      <c r="J18" t="s">
        <v>14</v>
      </c>
    </row>
  </sheetData>
  <mergeCells count="3">
    <mergeCell ref="B2:C2"/>
    <mergeCell ref="H2:I2"/>
    <mergeCell ref="H9:I9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="205" zoomScaleNormal="205" workbookViewId="0" topLeftCell="A1">
      <selection activeCell="B8" sqref="B8"/>
    </sheetView>
  </sheetViews>
  <sheetFormatPr defaultColWidth="9.140625" defaultRowHeight="12.75"/>
  <sheetData>
    <row r="1" spans="1:4" ht="15">
      <c r="A1" s="2"/>
      <c r="B1" s="7" t="s">
        <v>6</v>
      </c>
      <c r="C1" s="7"/>
      <c r="D1" s="7"/>
    </row>
    <row r="2" spans="1:4" ht="12.75">
      <c r="A2" s="2"/>
      <c r="B2" s="2" t="s">
        <v>3</v>
      </c>
      <c r="C2" s="2" t="s">
        <v>16</v>
      </c>
      <c r="D2" s="2" t="s">
        <v>4</v>
      </c>
    </row>
    <row r="3" spans="1:4" ht="12.75">
      <c r="A3" s="2" t="s">
        <v>17</v>
      </c>
      <c r="B3" s="2">
        <v>11</v>
      </c>
      <c r="C3" s="2">
        <v>5</v>
      </c>
      <c r="D3" s="2">
        <v>18</v>
      </c>
    </row>
    <row r="4" spans="1:4" ht="12.75">
      <c r="A4" s="2" t="s">
        <v>2</v>
      </c>
      <c r="B4" s="2">
        <v>13</v>
      </c>
      <c r="C4" s="2">
        <v>15</v>
      </c>
      <c r="D4" s="2">
        <v>14</v>
      </c>
    </row>
    <row r="5" spans="1:4" ht="12.75">
      <c r="A5" s="2" t="s">
        <v>1</v>
      </c>
      <c r="B5" s="2">
        <v>47</v>
      </c>
      <c r="C5" s="2">
        <v>52</v>
      </c>
      <c r="D5" s="2">
        <v>46</v>
      </c>
    </row>
    <row r="6" spans="1:4" ht="18">
      <c r="A6" s="6" t="s">
        <v>0</v>
      </c>
      <c r="B6" s="6">
        <f>SUM(B3:B5)</f>
        <v>71</v>
      </c>
      <c r="C6" s="6">
        <f>SUM(C3:C5)</f>
        <v>72</v>
      </c>
      <c r="D6" s="6">
        <f>SUM(D3:D5)</f>
        <v>78</v>
      </c>
    </row>
  </sheetData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UNO</dc:creator>
  <cp:keywords/>
  <dc:description/>
  <cp:lastModifiedBy>Bona</cp:lastModifiedBy>
  <dcterms:created xsi:type="dcterms:W3CDTF">2012-01-08T16:43:34Z</dcterms:created>
  <dcterms:modified xsi:type="dcterms:W3CDTF">2012-01-18T08:42:34Z</dcterms:modified>
  <cp:category/>
  <cp:version/>
  <cp:contentType/>
  <cp:contentStatus/>
</cp:coreProperties>
</file>