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6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iccardo\Documents\TESAF\DIDATTICA\RTTP\RTTP_2019-2020\Es_5\"/>
    </mc:Choice>
  </mc:AlternateContent>
  <bookViews>
    <workbookView xWindow="-660" yWindow="-150" windowWidth="12120" windowHeight="8835" tabRatio="492" firstSheet="2" activeTab="5"/>
  </bookViews>
  <sheets>
    <sheet name="Bacino_Lenzi" sheetId="8" r:id="rId1"/>
    <sheet name="Tipologia di trasporto_Lenzi" sheetId="11" r:id="rId2"/>
    <sheet name="volume colata_lenzi" sheetId="10" r:id="rId3"/>
    <sheet name="Bacino_Antelao" sheetId="12" r:id="rId4"/>
    <sheet name="Tipologia di trasporto_Antelao" sheetId="13" r:id="rId5"/>
    <sheet name="volume colata_Antelao" sheetId="14" r:id="rId6"/>
  </sheets>
  <definedNames>
    <definedName name="OLE_LINK3" localSheetId="5">'volume colata_Antelao'!$A$4</definedName>
    <definedName name="OLE_LINK3" localSheetId="2">'volume colata_lenzi'!$A$4</definedName>
  </definedNames>
  <calcPr calcId="162913"/>
</workbook>
</file>

<file path=xl/calcChain.xml><?xml version="1.0" encoding="utf-8"?>
<calcChain xmlns="http://schemas.openxmlformats.org/spreadsheetml/2006/main">
  <c r="C21" i="12" l="1"/>
  <c r="C21" i="8"/>
</calcChain>
</file>

<file path=xl/sharedStrings.xml><?xml version="1.0" encoding="utf-8"?>
<sst xmlns="http://schemas.openxmlformats.org/spreadsheetml/2006/main" count="179" uniqueCount="71">
  <si>
    <t>C</t>
  </si>
  <si>
    <t>B</t>
  </si>
  <si>
    <t>A</t>
  </si>
  <si>
    <t xml:space="preserve"> </t>
  </si>
  <si>
    <t>FORMAZIONI</t>
  </si>
  <si>
    <t>%</t>
  </si>
  <si>
    <t>TOTALE</t>
  </si>
  <si>
    <t>AREA (km2)</t>
  </si>
  <si>
    <t>Superficie</t>
  </si>
  <si>
    <t>m s.l.m.</t>
  </si>
  <si>
    <t>Quota minima</t>
  </si>
  <si>
    <t>Takei (1986)</t>
  </si>
  <si>
    <t>CARATTERISTICHE DEL BACINO IN ESAME</t>
  </si>
  <si>
    <t>Dati morfometrici del bacino</t>
  </si>
  <si>
    <t>Dati morfometrici del conoide</t>
  </si>
  <si>
    <t>Geologia</t>
  </si>
  <si>
    <t>Classi litologiche</t>
  </si>
  <si>
    <t>Punteggio</t>
  </si>
  <si>
    <t>Copertura morenica, alluvionale e di falda</t>
  </si>
  <si>
    <t>Pendenza media del collettore (i)</t>
  </si>
  <si>
    <t>VALUTAZIONE DEL VOLUME SOLIDO TRASPORTABILE COME COLATA DETRITICA</t>
  </si>
  <si>
    <t xml:space="preserve">Formule empiriche </t>
  </si>
  <si>
    <t>D'Agostino, Cerato, Coali (1996)</t>
  </si>
  <si>
    <t>D'Agostino et al.                       A</t>
  </si>
  <si>
    <t>D'Agostino et al.                       B</t>
  </si>
  <si>
    <t>D'Agostino et al.                       C</t>
  </si>
  <si>
    <t>D'Agostino et al.                       D</t>
  </si>
  <si>
    <t>D'Agostino et al.                       E</t>
  </si>
  <si>
    <t>Indice Geologico (I.G.) della formula di D'Agostino et al. (1996)</t>
  </si>
  <si>
    <t>% (f)</t>
  </si>
  <si>
    <t>Punteggio (p)</t>
  </si>
  <si>
    <t>D</t>
  </si>
  <si>
    <t>E</t>
  </si>
  <si>
    <t>Takei</t>
  </si>
  <si>
    <t>Indice di Trasporto (I.T.) della formula di D'Agostino et al. (1996)</t>
  </si>
  <si>
    <t>Colata detritica</t>
  </si>
  <si>
    <t>Corrente iperconcentrata</t>
  </si>
  <si>
    <t>Trasporto di fondo</t>
  </si>
  <si>
    <t>I.T.</t>
  </si>
  <si>
    <t>Tipologia di trasporto solido</t>
  </si>
  <si>
    <t>f  *  p</t>
  </si>
  <si>
    <t>PREVISIONE DELLA FORMA DI TRASPORTO</t>
  </si>
  <si>
    <r>
      <t>Quota massima (H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</t>
    </r>
  </si>
  <si>
    <t xml:space="preserve">Calcolo del Numero di Melton </t>
  </si>
  <si>
    <t>Si possono verificare fenomeni di colate detritiche se:</t>
  </si>
  <si>
    <t>Pendenza media del conoide S</t>
  </si>
  <si>
    <r>
      <t>Quota massima (H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>)</t>
    </r>
  </si>
  <si>
    <r>
      <t>AREA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</si>
  <si>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Me</t>
  </si>
  <si>
    <r>
      <t>con A espresso in m</t>
    </r>
    <r>
      <rPr>
        <vertAlign val="superscript"/>
        <sz val="10"/>
        <rFont val="Arial"/>
        <family val="2"/>
      </rPr>
      <t>2</t>
    </r>
  </si>
  <si>
    <t>S</t>
  </si>
  <si>
    <t>Arenarie ed argille</t>
  </si>
  <si>
    <t>Dolomie</t>
  </si>
  <si>
    <t>Calcari</t>
  </si>
  <si>
    <t>m/m</t>
  </si>
  <si>
    <t>Accumuli di falda</t>
  </si>
  <si>
    <t>Rocce metamorfiche: filladi, gneiss, etc.</t>
  </si>
  <si>
    <t>Rocce terrigene: marne, argille, arenarie, etc.</t>
  </si>
  <si>
    <t>Rocce laviche degradate, tufi basaltici, brecce</t>
  </si>
  <si>
    <t>Rocce calcaree</t>
  </si>
  <si>
    <t>Rocce porfiriche, granitiche, dioritiche.</t>
  </si>
  <si>
    <r>
      <t>km</t>
    </r>
    <r>
      <rPr>
        <vertAlign val="superscript"/>
        <sz val="10"/>
        <rFont val="Arial"/>
        <family val="2"/>
      </rPr>
      <t>2</t>
    </r>
  </si>
  <si>
    <t>Granulometria d'alveo</t>
  </si>
  <si>
    <t>percentili</t>
  </si>
  <si>
    <t>D (m)</t>
  </si>
  <si>
    <t>FORMULA</t>
  </si>
  <si>
    <t>Colate detritiche se…</t>
  </si>
  <si>
    <r>
      <t>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</si>
  <si>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con S (pendenza del conoide) espresso in %</t>
  </si>
  <si>
    <t>Valore medio (m3)</t>
  </si>
  <si>
    <r>
      <t>VOLUME/AREA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</si>
</sst>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3" fillId="0" borderId="0" xfId="0" applyFont="1"/>
    <xf numFmtId="2" fontId="0" fillId="0" borderId="0" xfId="0" applyNumberFormat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2" fillId="0" borderId="1" xfId="0" applyFont="1" applyBorder="1"/>
    <xf numFmtId="0" fontId="8" fillId="0" borderId="1" xfId="0" applyFont="1" applyBorder="1"/>
    <xf numFmtId="1" fontId="0" fillId="0" borderId="1" xfId="0" applyNumberForma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3" fillId="0" borderId="0" xfId="1" applyFont="1"/>
    <xf numFmtId="0" fontId="2" fillId="0" borderId="0" xfId="1"/>
    <xf numFmtId="0" fontId="1" fillId="0" borderId="0" xfId="1" applyFont="1"/>
    <xf numFmtId="0" fontId="2" fillId="0" borderId="1" xfId="1" applyBorder="1"/>
    <xf numFmtId="0" fontId="2" fillId="0" borderId="1" xfId="1" applyFont="1" applyBorder="1"/>
    <xf numFmtId="0" fontId="2" fillId="0" borderId="0" xfId="1" applyBorder="1"/>
    <xf numFmtId="0" fontId="2" fillId="0" borderId="1" xfId="1" applyBorder="1" applyAlignment="1">
      <alignment horizontal="center"/>
    </xf>
    <xf numFmtId="0" fontId="2" fillId="0" borderId="0" xfId="1" applyFill="1"/>
    <xf numFmtId="0" fontId="2" fillId="0" borderId="1" xfId="1" applyFont="1" applyBorder="1" applyAlignment="1">
      <alignment horizontal="center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right" vertical="top" wrapText="1"/>
    </xf>
    <xf numFmtId="0" fontId="6" fillId="0" borderId="0" xfId="1" applyFont="1" applyBorder="1" applyAlignment="1">
      <alignment horizontal="center" wrapText="1"/>
    </xf>
    <xf numFmtId="0" fontId="2" fillId="0" borderId="0" xfId="1" applyFont="1" applyBorder="1" applyAlignment="1">
      <alignment wrapText="1"/>
    </xf>
    <xf numFmtId="0" fontId="8" fillId="0" borderId="1" xfId="1" applyFont="1" applyBorder="1"/>
    <xf numFmtId="0" fontId="2" fillId="0" borderId="0" xfId="1" applyFont="1" applyBorder="1"/>
    <xf numFmtId="0" fontId="8" fillId="0" borderId="0" xfId="1" applyFont="1"/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165" fontId="2" fillId="0" borderId="1" xfId="1" applyNumberFormat="1" applyBorder="1"/>
    <xf numFmtId="0" fontId="9" fillId="0" borderId="1" xfId="1" applyFont="1" applyBorder="1" applyAlignment="1">
      <alignment horizontal="center"/>
    </xf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2" fontId="12" fillId="0" borderId="1" xfId="1" applyNumberFormat="1" applyFont="1" applyBorder="1"/>
    <xf numFmtId="0" fontId="1" fillId="2" borderId="1" xfId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64" fontId="2" fillId="0" borderId="1" xfId="1" applyNumberFormat="1" applyBorder="1" applyAlignment="1">
      <alignment horizontal="center" vertical="center"/>
    </xf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1" applyNumberFormat="1" applyBorder="1" applyAlignment="1">
      <alignment horizontal="center" vertical="center"/>
    </xf>
    <xf numFmtId="0" fontId="0" fillId="0" borderId="0" xfId="0"/>
    <xf numFmtId="0" fontId="6" fillId="0" borderId="0" xfId="0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Granulometria</a:t>
            </a:r>
          </a:p>
        </c:rich>
      </c:tx>
      <c:layout>
        <c:manualLayout>
          <c:xMode val="edge"/>
          <c:yMode val="edge"/>
          <c:x val="0.3841471950152574"/>
          <c:y val="3.6231884057971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75388591278"/>
          <c:y val="0.15217445147776376"/>
          <c:w val="0.78861945149630741"/>
          <c:h val="0.59782820223407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Bacino_Antelao!$C$24</c:f>
              <c:strCache>
                <c:ptCount val="1"/>
                <c:pt idx="0">
                  <c:v>D (m)</c:v>
                </c:pt>
              </c:strCache>
            </c:strRef>
          </c:tx>
          <c:spPr>
            <a:ln w="3175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Bacino_Antelao!$C$25:$C$32</c:f>
              <c:numCache>
                <c:formatCode>0.000</c:formatCode>
                <c:ptCount val="8"/>
                <c:pt idx="0">
                  <c:v>7.0000000000000007E-2</c:v>
                </c:pt>
                <c:pt idx="1">
                  <c:v>9.1999999999999998E-2</c:v>
                </c:pt>
                <c:pt idx="2">
                  <c:v>0.13</c:v>
                </c:pt>
                <c:pt idx="3">
                  <c:v>0.15</c:v>
                </c:pt>
                <c:pt idx="4">
                  <c:v>0.17499999999999999</c:v>
                </c:pt>
                <c:pt idx="5">
                  <c:v>0.21</c:v>
                </c:pt>
                <c:pt idx="6">
                  <c:v>0.28000000000000003</c:v>
                </c:pt>
                <c:pt idx="7">
                  <c:v>0.35</c:v>
                </c:pt>
              </c:numCache>
            </c:numRef>
          </c:xVal>
          <c:yVal>
            <c:numRef>
              <c:f>Bacino_Antelao!$B$25:$B$32</c:f>
              <c:numCache>
                <c:formatCode>General</c:formatCode>
                <c:ptCount val="8"/>
                <c:pt idx="0">
                  <c:v>10</c:v>
                </c:pt>
                <c:pt idx="1">
                  <c:v>16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65</c:v>
                </c:pt>
                <c:pt idx="6">
                  <c:v>84</c:v>
                </c:pt>
                <c:pt idx="7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98-46FC-9807-EB641CD26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216384"/>
        <c:axId val="137218688"/>
      </c:scatterChart>
      <c:valAx>
        <c:axId val="1372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D (m)</a:t>
                </a:r>
              </a:p>
            </c:rich>
          </c:tx>
          <c:layout>
            <c:manualLayout>
              <c:xMode val="edge"/>
              <c:yMode val="edge"/>
              <c:x val="0.50406610759020931"/>
              <c:y val="0.8623218836775844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7218688"/>
        <c:crosses val="autoZero"/>
        <c:crossBetween val="midCat"/>
      </c:valAx>
      <c:valAx>
        <c:axId val="13721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%</a:t>
                </a:r>
              </a:p>
            </c:rich>
          </c:tx>
          <c:layout>
            <c:manualLayout>
              <c:xMode val="edge"/>
              <c:yMode val="edge"/>
              <c:x val="3.2520325203252036E-2"/>
              <c:y val="0.423914565027197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372163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7" Type="http://schemas.openxmlformats.org/officeDocument/2006/relationships/image" Target="../media/image11.emf"/><Relationship Id="rId2" Type="http://schemas.openxmlformats.org/officeDocument/2006/relationships/image" Target="../media/image6.wmf"/><Relationship Id="rId1" Type="http://schemas.openxmlformats.org/officeDocument/2006/relationships/image" Target="../media/image5.emf"/><Relationship Id="rId6" Type="http://schemas.openxmlformats.org/officeDocument/2006/relationships/image" Target="../media/image10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7" Type="http://schemas.openxmlformats.org/officeDocument/2006/relationships/image" Target="../media/image11.emf"/><Relationship Id="rId2" Type="http://schemas.openxmlformats.org/officeDocument/2006/relationships/image" Target="../media/image6.wmf"/><Relationship Id="rId1" Type="http://schemas.openxmlformats.org/officeDocument/2006/relationships/image" Target="../media/image5.emf"/><Relationship Id="rId6" Type="http://schemas.openxmlformats.org/officeDocument/2006/relationships/image" Target="../media/image10.wmf"/><Relationship Id="rId5" Type="http://schemas.openxmlformats.org/officeDocument/2006/relationships/image" Target="../media/image9.wmf"/><Relationship Id="rId4" Type="http://schemas.openxmlformats.org/officeDocument/2006/relationships/image" Target="../media/image8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95250</xdr:rowOff>
    </xdr:from>
    <xdr:to>
      <xdr:col>10</xdr:col>
      <xdr:colOff>523875</xdr:colOff>
      <xdr:row>33</xdr:row>
      <xdr:rowOff>152400</xdr:rowOff>
    </xdr:to>
    <xdr:pic>
      <xdr:nvPicPr>
        <xdr:cNvPr id="9229" name="Picture 11" descr="http://www.tesaf.unipd.it/dmt/IT/VisiteTecniche/Foto/Fersina/Altimetri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95250"/>
          <a:ext cx="3543300" cy="546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5</xdr:row>
          <xdr:rowOff>9525</xdr:rowOff>
        </xdr:from>
        <xdr:to>
          <xdr:col>5</xdr:col>
          <xdr:colOff>438150</xdr:colOff>
          <xdr:row>10</xdr:row>
          <xdr:rowOff>104775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571500</xdr:colOff>
      <xdr:row>11</xdr:row>
      <xdr:rowOff>133350</xdr:rowOff>
    </xdr:from>
    <xdr:to>
      <xdr:col>7</xdr:col>
      <xdr:colOff>180975</xdr:colOff>
      <xdr:row>14</xdr:row>
      <xdr:rowOff>95250</xdr:rowOff>
    </xdr:to>
    <xdr:pic>
      <xdr:nvPicPr>
        <xdr:cNvPr id="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000250"/>
          <a:ext cx="1438275" cy="447675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</xdr:colOff>
      <xdr:row>23</xdr:row>
      <xdr:rowOff>0</xdr:rowOff>
    </xdr:from>
    <xdr:to>
      <xdr:col>11</xdr:col>
      <xdr:colOff>209550</xdr:colOff>
      <xdr:row>49</xdr:row>
      <xdr:rowOff>50503</xdr:rowOff>
    </xdr:to>
    <xdr:pic>
      <xdr:nvPicPr>
        <xdr:cNvPr id="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4072630"/>
          <a:ext cx="5534025" cy="4260553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</xdr:row>
          <xdr:rowOff>114300</xdr:rowOff>
        </xdr:from>
        <xdr:to>
          <xdr:col>1</xdr:col>
          <xdr:colOff>1695450</xdr:colOff>
          <xdr:row>6</xdr:row>
          <xdr:rowOff>66675</xdr:rowOff>
        </xdr:to>
        <xdr:sp macro="" textlink="">
          <xdr:nvSpPr>
            <xdr:cNvPr id="11282" name="Object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1466850</xdr:colOff>
          <xdr:row>8</xdr:row>
          <xdr:rowOff>152400</xdr:rowOff>
        </xdr:from>
        <xdr:to>
          <xdr:col>4</xdr:col>
          <xdr:colOff>400050</xdr:colOff>
          <xdr:row>10</xdr:row>
          <xdr:rowOff>25725</xdr:rowOff>
        </xdr:to>
        <xdr:sp macro="" textlink="">
          <xdr:nvSpPr>
            <xdr:cNvPr id="11280" name="Object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1457325</xdr:colOff>
          <xdr:row>10</xdr:row>
          <xdr:rowOff>228600</xdr:rowOff>
        </xdr:from>
        <xdr:to>
          <xdr:col>4</xdr:col>
          <xdr:colOff>0</xdr:colOff>
          <xdr:row>12</xdr:row>
          <xdr:rowOff>126530</xdr:rowOff>
        </xdr:to>
        <xdr:sp macro="" textlink="">
          <xdr:nvSpPr>
            <xdr:cNvPr id="11279" name="Object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1485900</xdr:colOff>
          <xdr:row>12</xdr:row>
          <xdr:rowOff>238125</xdr:rowOff>
        </xdr:from>
        <xdr:to>
          <xdr:col>4</xdr:col>
          <xdr:colOff>352425</xdr:colOff>
          <xdr:row>14</xdr:row>
          <xdr:rowOff>136055</xdr:rowOff>
        </xdr:to>
        <xdr:sp macro="" textlink="">
          <xdr:nvSpPr>
            <xdr:cNvPr id="11277" name="Object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1524000</xdr:colOff>
          <xdr:row>14</xdr:row>
          <xdr:rowOff>209550</xdr:rowOff>
        </xdr:from>
        <xdr:to>
          <xdr:col>4</xdr:col>
          <xdr:colOff>390525</xdr:colOff>
          <xdr:row>16</xdr:row>
          <xdr:rowOff>107480</xdr:rowOff>
        </xdr:to>
        <xdr:sp macro="" textlink="">
          <xdr:nvSpPr>
            <xdr:cNvPr id="11276" name="Object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1514475</xdr:colOff>
          <xdr:row>17</xdr:row>
          <xdr:rowOff>0</xdr:rowOff>
        </xdr:from>
        <xdr:to>
          <xdr:col>7</xdr:col>
          <xdr:colOff>2801</xdr:colOff>
          <xdr:row>18</xdr:row>
          <xdr:rowOff>145677</xdr:rowOff>
        </xdr:to>
        <xdr:sp macro="" textlink="">
          <xdr:nvSpPr>
            <xdr:cNvPr id="11275" name="Object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21</xdr:row>
          <xdr:rowOff>56030</xdr:rowOff>
        </xdr:from>
        <xdr:to>
          <xdr:col>4</xdr:col>
          <xdr:colOff>0</xdr:colOff>
          <xdr:row>25</xdr:row>
          <xdr:rowOff>76200</xdr:rowOff>
        </xdr:to>
        <xdr:sp macro="" textlink="">
          <xdr:nvSpPr>
            <xdr:cNvPr id="11283" name="Object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37</xdr:row>
      <xdr:rowOff>19050</xdr:rowOff>
    </xdr:from>
    <xdr:to>
      <xdr:col>2</xdr:col>
      <xdr:colOff>942975</xdr:colOff>
      <xdr:row>53</xdr:row>
      <xdr:rowOff>57150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0</xdr:rowOff>
    </xdr:from>
    <xdr:to>
      <xdr:col>11</xdr:col>
      <xdr:colOff>9525</xdr:colOff>
      <xdr:row>29</xdr:row>
      <xdr:rowOff>133350</xdr:rowOff>
    </xdr:to>
    <xdr:pic>
      <xdr:nvPicPr>
        <xdr:cNvPr id="3" name="Picture 5" descr="IMGP446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10325" y="0"/>
          <a:ext cx="3667125" cy="489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5</xdr:row>
          <xdr:rowOff>9525</xdr:rowOff>
        </xdr:from>
        <xdr:to>
          <xdr:col>5</xdr:col>
          <xdr:colOff>438150</xdr:colOff>
          <xdr:row>10</xdr:row>
          <xdr:rowOff>104775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5</xdr:row>
          <xdr:rowOff>9525</xdr:rowOff>
        </xdr:from>
        <xdr:to>
          <xdr:col>5</xdr:col>
          <xdr:colOff>438150</xdr:colOff>
          <xdr:row>10</xdr:row>
          <xdr:rowOff>104775</xdr:rowOff>
        </xdr:to>
        <xdr:sp macro="" textlink="">
          <xdr:nvSpPr>
            <xdr:cNvPr id="14342" name="Object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590550</xdr:colOff>
      <xdr:row>11</xdr:row>
      <xdr:rowOff>133350</xdr:rowOff>
    </xdr:from>
    <xdr:to>
      <xdr:col>7</xdr:col>
      <xdr:colOff>200025</xdr:colOff>
      <xdr:row>14</xdr:row>
      <xdr:rowOff>95250</xdr:rowOff>
    </xdr:to>
    <xdr:pic>
      <xdr:nvPicPr>
        <xdr:cNvPr id="7" name="Immagin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2000250"/>
          <a:ext cx="1438275" cy="447675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23</xdr:row>
      <xdr:rowOff>0</xdr:rowOff>
    </xdr:from>
    <xdr:to>
      <xdr:col>11</xdr:col>
      <xdr:colOff>200025</xdr:colOff>
      <xdr:row>49</xdr:row>
      <xdr:rowOff>50503</xdr:rowOff>
    </xdr:to>
    <xdr:pic>
      <xdr:nvPicPr>
        <xdr:cNvPr id="8" name="Immagin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4000500"/>
          <a:ext cx="5534025" cy="4260553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</xdr:row>
          <xdr:rowOff>114300</xdr:rowOff>
        </xdr:from>
        <xdr:to>
          <xdr:col>1</xdr:col>
          <xdr:colOff>1695450</xdr:colOff>
          <xdr:row>6</xdr:row>
          <xdr:rowOff>66675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1466850</xdr:colOff>
          <xdr:row>8</xdr:row>
          <xdr:rowOff>152400</xdr:rowOff>
        </xdr:from>
        <xdr:to>
          <xdr:col>4</xdr:col>
          <xdr:colOff>400050</xdr:colOff>
          <xdr:row>10</xdr:row>
          <xdr:rowOff>74159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1457325</xdr:colOff>
          <xdr:row>10</xdr:row>
          <xdr:rowOff>228599</xdr:rowOff>
        </xdr:from>
        <xdr:to>
          <xdr:col>4</xdr:col>
          <xdr:colOff>0</xdr:colOff>
          <xdr:row>12</xdr:row>
          <xdr:rowOff>184376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1485900</xdr:colOff>
          <xdr:row>12</xdr:row>
          <xdr:rowOff>238125</xdr:rowOff>
        </xdr:from>
        <xdr:to>
          <xdr:col>4</xdr:col>
          <xdr:colOff>352425</xdr:colOff>
          <xdr:row>14</xdr:row>
          <xdr:rowOff>193902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1524000</xdr:colOff>
          <xdr:row>14</xdr:row>
          <xdr:rowOff>209550</xdr:rowOff>
        </xdr:from>
        <xdr:to>
          <xdr:col>4</xdr:col>
          <xdr:colOff>390525</xdr:colOff>
          <xdr:row>16</xdr:row>
          <xdr:rowOff>165327</xdr:rowOff>
        </xdr:to>
        <xdr:sp macro="" textlink="">
          <xdr:nvSpPr>
            <xdr:cNvPr id="15365" name="Object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1514475</xdr:colOff>
          <xdr:row>17</xdr:row>
          <xdr:rowOff>0</xdr:rowOff>
        </xdr:from>
        <xdr:to>
          <xdr:col>6</xdr:col>
          <xdr:colOff>323850</xdr:colOff>
          <xdr:row>18</xdr:row>
          <xdr:rowOff>204107</xdr:rowOff>
        </xdr:to>
        <xdr:sp macro="" textlink="">
          <xdr:nvSpPr>
            <xdr:cNvPr id="15366" name="Object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21</xdr:row>
          <xdr:rowOff>68036</xdr:rowOff>
        </xdr:from>
        <xdr:to>
          <xdr:col>4</xdr:col>
          <xdr:colOff>57150</xdr:colOff>
          <xdr:row>25</xdr:row>
          <xdr:rowOff>76200</xdr:rowOff>
        </xdr:to>
        <xdr:sp macro="" textlink="">
          <xdr:nvSpPr>
            <xdr:cNvPr id="15367" name="Object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9.w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wmf"/><Relationship Id="rId12" Type="http://schemas.openxmlformats.org/officeDocument/2006/relationships/oleObject" Target="../embeddings/oleObject6.bin"/><Relationship Id="rId17" Type="http://schemas.openxmlformats.org/officeDocument/2006/relationships/image" Target="../media/image11.emf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8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8.wmf"/><Relationship Id="rId5" Type="http://schemas.openxmlformats.org/officeDocument/2006/relationships/image" Target="../media/image5.emf"/><Relationship Id="rId15" Type="http://schemas.openxmlformats.org/officeDocument/2006/relationships/image" Target="../media/image10.w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7.wmf"/><Relationship Id="rId14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13" Type="http://schemas.openxmlformats.org/officeDocument/2006/relationships/image" Target="../media/image9.wmf"/><Relationship Id="rId3" Type="http://schemas.openxmlformats.org/officeDocument/2006/relationships/vmlDrawing" Target="../drawings/vmlDrawing4.vml"/><Relationship Id="rId7" Type="http://schemas.openxmlformats.org/officeDocument/2006/relationships/image" Target="../media/image6.wmf"/><Relationship Id="rId12" Type="http://schemas.openxmlformats.org/officeDocument/2006/relationships/oleObject" Target="../embeddings/oleObject15.bin"/><Relationship Id="rId17" Type="http://schemas.openxmlformats.org/officeDocument/2006/relationships/image" Target="../media/image11.emf"/><Relationship Id="rId2" Type="http://schemas.openxmlformats.org/officeDocument/2006/relationships/drawing" Target="../drawings/drawing6.xml"/><Relationship Id="rId16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2.bin"/><Relationship Id="rId11" Type="http://schemas.openxmlformats.org/officeDocument/2006/relationships/image" Target="../media/image8.wmf"/><Relationship Id="rId5" Type="http://schemas.openxmlformats.org/officeDocument/2006/relationships/image" Target="../media/image5.emf"/><Relationship Id="rId15" Type="http://schemas.openxmlformats.org/officeDocument/2006/relationships/image" Target="../media/image10.wmf"/><Relationship Id="rId10" Type="http://schemas.openxmlformats.org/officeDocument/2006/relationships/oleObject" Target="../embeddings/oleObject14.bin"/><Relationship Id="rId4" Type="http://schemas.openxmlformats.org/officeDocument/2006/relationships/oleObject" Target="../embeddings/oleObject11.bin"/><Relationship Id="rId9" Type="http://schemas.openxmlformats.org/officeDocument/2006/relationships/image" Target="../media/image7.wmf"/><Relationship Id="rId14" Type="http://schemas.openxmlformats.org/officeDocument/2006/relationships/oleObject" Target="../embeddings/oleObject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A6" sqref="A6:XFD6"/>
    </sheetView>
  </sheetViews>
  <sheetFormatPr defaultRowHeight="12.75" x14ac:dyDescent="0.2"/>
  <cols>
    <col min="1" max="1" width="29.85546875" customWidth="1"/>
    <col min="2" max="2" width="32.7109375" bestFit="1" customWidth="1"/>
    <col min="3" max="4" width="14.28515625" customWidth="1"/>
  </cols>
  <sheetData>
    <row r="1" spans="1:6" ht="18" x14ac:dyDescent="0.25">
      <c r="A1" s="1" t="s">
        <v>12</v>
      </c>
    </row>
    <row r="2" spans="1:6" ht="12.95" customHeight="1" x14ac:dyDescent="0.25">
      <c r="A2" s="1"/>
      <c r="F2" s="65"/>
    </row>
    <row r="3" spans="1:6" ht="12.95" customHeight="1" x14ac:dyDescent="0.25">
      <c r="A3" s="1"/>
      <c r="F3" s="65"/>
    </row>
    <row r="4" spans="1:6" ht="12.95" customHeight="1" x14ac:dyDescent="0.2">
      <c r="A4" s="3" t="s">
        <v>13</v>
      </c>
      <c r="B4" s="6" t="s">
        <v>8</v>
      </c>
      <c r="C4" s="6">
        <v>2.4300000000000002</v>
      </c>
      <c r="D4" s="16" t="s">
        <v>61</v>
      </c>
      <c r="F4" s="65"/>
    </row>
    <row r="5" spans="1:6" ht="12.95" customHeight="1" x14ac:dyDescent="0.2">
      <c r="B5" s="6" t="s">
        <v>19</v>
      </c>
      <c r="C5" s="6">
        <v>26</v>
      </c>
      <c r="D5" s="6" t="s">
        <v>5</v>
      </c>
      <c r="F5" s="65"/>
    </row>
    <row r="6" spans="1:6" ht="12.95" customHeight="1" x14ac:dyDescent="0.3">
      <c r="B6" s="6" t="s">
        <v>46</v>
      </c>
      <c r="C6" s="6">
        <v>2409</v>
      </c>
      <c r="D6" s="6" t="s">
        <v>9</v>
      </c>
      <c r="F6" s="65"/>
    </row>
    <row r="7" spans="1:6" ht="12.95" customHeight="1" x14ac:dyDescent="0.2">
      <c r="B7" s="6" t="s">
        <v>10</v>
      </c>
      <c r="C7" s="6">
        <v>1363</v>
      </c>
      <c r="D7" s="6" t="s">
        <v>9</v>
      </c>
      <c r="F7" s="65"/>
    </row>
    <row r="8" spans="1:6" ht="12.95" customHeight="1" x14ac:dyDescent="0.2">
      <c r="B8" s="4"/>
      <c r="C8" s="4"/>
      <c r="D8" s="4"/>
      <c r="F8" s="65"/>
    </row>
    <row r="9" spans="1:6" ht="12.95" customHeight="1" x14ac:dyDescent="0.25">
      <c r="A9" s="1"/>
      <c r="F9" s="65"/>
    </row>
    <row r="10" spans="1:6" ht="12.95" customHeight="1" x14ac:dyDescent="0.2">
      <c r="A10" s="3" t="s">
        <v>14</v>
      </c>
      <c r="B10" s="6" t="s">
        <v>8</v>
      </c>
      <c r="C10" s="6">
        <v>0.14000000000000001</v>
      </c>
      <c r="D10" s="16" t="s">
        <v>61</v>
      </c>
      <c r="F10" s="65"/>
    </row>
    <row r="11" spans="1:6" ht="12.95" customHeight="1" x14ac:dyDescent="0.2">
      <c r="A11" s="3"/>
      <c r="B11" s="6" t="s">
        <v>45</v>
      </c>
      <c r="C11" s="6">
        <v>0.25</v>
      </c>
      <c r="D11" s="6" t="s">
        <v>54</v>
      </c>
      <c r="F11" s="65"/>
    </row>
    <row r="12" spans="1:6" ht="12.95" customHeight="1" x14ac:dyDescent="0.3">
      <c r="A12" s="3"/>
      <c r="B12" s="6" t="s">
        <v>42</v>
      </c>
      <c r="C12" s="6">
        <v>1407</v>
      </c>
      <c r="D12" s="6" t="s">
        <v>9</v>
      </c>
      <c r="F12" s="65"/>
    </row>
    <row r="13" spans="1:6" ht="12.95" customHeight="1" x14ac:dyDescent="0.2">
      <c r="A13" s="3"/>
      <c r="B13" s="6" t="s">
        <v>10</v>
      </c>
      <c r="C13" s="6">
        <v>1258</v>
      </c>
      <c r="D13" s="6" t="s">
        <v>9</v>
      </c>
      <c r="F13" s="65"/>
    </row>
    <row r="14" spans="1:6" ht="12.95" customHeight="1" x14ac:dyDescent="0.2">
      <c r="A14" s="3"/>
      <c r="F14" s="65"/>
    </row>
    <row r="15" spans="1:6" ht="12.95" customHeight="1" x14ac:dyDescent="0.2">
      <c r="A15" s="3"/>
      <c r="F15" s="65"/>
    </row>
    <row r="16" spans="1:6" ht="12.95" customHeight="1" x14ac:dyDescent="0.2">
      <c r="A16" s="3" t="s">
        <v>15</v>
      </c>
      <c r="B16" s="7" t="s">
        <v>4</v>
      </c>
      <c r="C16" s="7" t="s">
        <v>47</v>
      </c>
      <c r="F16" s="65"/>
    </row>
    <row r="17" spans="1:7" ht="12.95" customHeight="1" x14ac:dyDescent="0.2">
      <c r="A17" s="3"/>
      <c r="B17" s="6" t="s">
        <v>52</v>
      </c>
      <c r="C17" s="6">
        <v>1.05</v>
      </c>
      <c r="F17" s="65"/>
    </row>
    <row r="18" spans="1:7" ht="12.95" customHeight="1" x14ac:dyDescent="0.2">
      <c r="B18" s="6" t="s">
        <v>53</v>
      </c>
      <c r="C18" s="6">
        <v>0.15</v>
      </c>
      <c r="F18" s="65"/>
    </row>
    <row r="19" spans="1:7" ht="12.95" customHeight="1" x14ac:dyDescent="0.25">
      <c r="A19" s="1"/>
      <c r="B19" s="6" t="s">
        <v>51</v>
      </c>
      <c r="C19" s="6">
        <v>0.36</v>
      </c>
      <c r="F19" s="65"/>
    </row>
    <row r="20" spans="1:7" ht="12.95" customHeight="1" x14ac:dyDescent="0.2">
      <c r="B20" s="6" t="s">
        <v>55</v>
      </c>
      <c r="C20" s="6">
        <v>0.87</v>
      </c>
      <c r="F20" s="65"/>
    </row>
    <row r="21" spans="1:7" ht="12.95" customHeight="1" x14ac:dyDescent="0.2">
      <c r="B21" s="6" t="s">
        <v>6</v>
      </c>
      <c r="C21" s="6">
        <f>SUM(C17:C20)</f>
        <v>2.4300000000000002</v>
      </c>
      <c r="D21" s="5"/>
      <c r="F21" s="65"/>
    </row>
    <row r="22" spans="1:7" x14ac:dyDescent="0.2">
      <c r="A22" s="4"/>
      <c r="B22" s="4"/>
      <c r="C22" s="4"/>
      <c r="D22" s="24"/>
      <c r="F22" s="65"/>
    </row>
    <row r="23" spans="1:7" x14ac:dyDescent="0.2">
      <c r="A23" s="25"/>
      <c r="B23" s="26"/>
      <c r="C23" s="26"/>
      <c r="D23" s="24"/>
      <c r="E23" s="5"/>
      <c r="F23" s="65"/>
      <c r="G23" s="5"/>
    </row>
    <row r="24" spans="1:7" x14ac:dyDescent="0.2">
      <c r="A24" s="4"/>
      <c r="B24" s="27"/>
      <c r="C24" s="28"/>
      <c r="D24" s="24"/>
      <c r="E24" s="5"/>
      <c r="F24" s="65"/>
      <c r="G24" s="5"/>
    </row>
    <row r="25" spans="1:7" x14ac:dyDescent="0.2">
      <c r="A25" s="4"/>
      <c r="B25" s="27"/>
      <c r="C25" s="28"/>
      <c r="D25" s="24"/>
      <c r="E25" s="5"/>
      <c r="F25" s="65"/>
      <c r="G25" s="5"/>
    </row>
    <row r="26" spans="1:7" x14ac:dyDescent="0.2">
      <c r="A26" s="4"/>
      <c r="B26" s="27"/>
      <c r="C26" s="28"/>
      <c r="D26" s="24"/>
      <c r="E26" s="5"/>
      <c r="F26" s="65"/>
      <c r="G26" s="5"/>
    </row>
    <row r="27" spans="1:7" x14ac:dyDescent="0.2">
      <c r="A27" s="4"/>
      <c r="B27" s="27"/>
      <c r="C27" s="28"/>
      <c r="D27" s="24"/>
      <c r="E27" s="5"/>
      <c r="F27" s="65"/>
      <c r="G27" s="5"/>
    </row>
    <row r="28" spans="1:7" x14ac:dyDescent="0.2">
      <c r="A28" s="4"/>
      <c r="B28" s="27"/>
      <c r="C28" s="28"/>
      <c r="D28" s="4"/>
      <c r="E28" s="5"/>
      <c r="F28" s="65"/>
      <c r="G28" s="5"/>
    </row>
    <row r="29" spans="1:7" x14ac:dyDescent="0.2">
      <c r="A29" s="4"/>
      <c r="B29" s="27"/>
      <c r="C29" s="28"/>
      <c r="D29" s="4"/>
      <c r="E29" s="5"/>
      <c r="F29" s="65"/>
      <c r="G29" s="5"/>
    </row>
    <row r="30" spans="1:7" x14ac:dyDescent="0.2">
      <c r="A30" s="4"/>
      <c r="B30" s="27"/>
      <c r="C30" s="28"/>
      <c r="D30" s="4"/>
      <c r="F30" s="65"/>
    </row>
    <row r="31" spans="1:7" x14ac:dyDescent="0.2">
      <c r="A31" s="4"/>
      <c r="B31" s="27"/>
      <c r="C31" s="28"/>
      <c r="D31" s="4"/>
      <c r="F31" s="65"/>
    </row>
    <row r="32" spans="1:7" x14ac:dyDescent="0.2">
      <c r="A32" s="4"/>
      <c r="B32" s="4"/>
      <c r="C32" s="4"/>
      <c r="D32" s="4"/>
      <c r="F32" s="65"/>
    </row>
    <row r="33" spans="1:14" x14ac:dyDescent="0.2">
      <c r="A33" s="4"/>
      <c r="B33" s="4"/>
      <c r="C33" s="4"/>
      <c r="D33" s="4"/>
      <c r="F33" s="65"/>
    </row>
    <row r="34" spans="1:14" x14ac:dyDescent="0.2">
      <c r="A34" s="4"/>
      <c r="B34" s="4"/>
      <c r="C34" s="4"/>
      <c r="D34" s="4"/>
      <c r="F34" s="65"/>
    </row>
    <row r="35" spans="1:14" x14ac:dyDescent="0.2">
      <c r="F35" s="65"/>
    </row>
    <row r="43" spans="1:14" x14ac:dyDescent="0.2">
      <c r="N43" s="2"/>
    </row>
  </sheetData>
  <mergeCells count="1">
    <mergeCell ref="F2:F35"/>
  </mergeCells>
  <phoneticPr fontId="1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="85" zoomScaleNormal="85" workbookViewId="0">
      <selection activeCell="W12" sqref="W12"/>
    </sheetView>
  </sheetViews>
  <sheetFormatPr defaultRowHeight="12.75" x14ac:dyDescent="0.2"/>
  <cols>
    <col min="1" max="1" width="10.7109375" customWidth="1"/>
  </cols>
  <sheetData>
    <row r="1" spans="1:7" ht="18" x14ac:dyDescent="0.25">
      <c r="A1" s="1" t="s">
        <v>41</v>
      </c>
    </row>
    <row r="4" spans="1:7" x14ac:dyDescent="0.2">
      <c r="A4" t="s">
        <v>43</v>
      </c>
    </row>
    <row r="7" spans="1:7" ht="14.25" x14ac:dyDescent="0.2">
      <c r="G7" t="s">
        <v>49</v>
      </c>
    </row>
    <row r="14" spans="1:7" x14ac:dyDescent="0.2">
      <c r="A14" t="s">
        <v>44</v>
      </c>
    </row>
    <row r="20" spans="1:7" x14ac:dyDescent="0.2">
      <c r="A20" s="3" t="s">
        <v>48</v>
      </c>
      <c r="B20" s="8"/>
    </row>
    <row r="21" spans="1:7" x14ac:dyDescent="0.2">
      <c r="A21" s="3"/>
      <c r="B21" s="53"/>
    </row>
    <row r="22" spans="1:7" x14ac:dyDescent="0.2">
      <c r="A22" s="3" t="s">
        <v>50</v>
      </c>
      <c r="B22" s="8"/>
      <c r="C22" s="59" t="s">
        <v>68</v>
      </c>
    </row>
    <row r="23" spans="1:7" x14ac:dyDescent="0.2">
      <c r="A23" s="3"/>
      <c r="B23" s="53"/>
    </row>
    <row r="24" spans="1:7" x14ac:dyDescent="0.2">
      <c r="A24" s="51" t="s">
        <v>66</v>
      </c>
      <c r="B24" s="52"/>
      <c r="C24" s="52"/>
      <c r="D24" s="52"/>
      <c r="E24" s="52"/>
      <c r="F24" s="52"/>
      <c r="G24" s="52"/>
    </row>
  </sheetData>
  <phoneticPr fontId="1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2289" r:id="rId4">
          <objectPr defaultSize="0" autoPict="0" r:id="rId5">
            <anchor moveWithCells="1" sizeWithCells="1">
              <from>
                <xdr:col>0</xdr:col>
                <xdr:colOff>142875</xdr:colOff>
                <xdr:row>5</xdr:row>
                <xdr:rowOff>9525</xdr:rowOff>
              </from>
              <to>
                <xdr:col>5</xdr:col>
                <xdr:colOff>438150</xdr:colOff>
                <xdr:row>10</xdr:row>
                <xdr:rowOff>104775</xdr:rowOff>
              </to>
            </anchor>
          </objectPr>
        </oleObject>
      </mc:Choice>
      <mc:Fallback>
        <oleObject progId="Equation.3" shapeId="1228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opLeftCell="A10" zoomScale="85" zoomScaleNormal="85" workbookViewId="0">
      <selection activeCell="G43" sqref="G43"/>
    </sheetView>
  </sheetViews>
  <sheetFormatPr defaultRowHeight="12.75" x14ac:dyDescent="0.2"/>
  <cols>
    <col min="1" max="1" width="33" customWidth="1"/>
    <col min="2" max="2" width="25.85546875" customWidth="1"/>
    <col min="3" max="3" width="29.5703125" bestFit="1" customWidth="1"/>
    <col min="4" max="4" width="13.5703125" customWidth="1"/>
    <col min="5" max="5" width="11.28515625" customWidth="1"/>
    <col min="6" max="6" width="9.140625" customWidth="1"/>
    <col min="7" max="7" width="3.5703125" customWidth="1"/>
    <col min="8" max="8" width="7.140625" customWidth="1"/>
    <col min="9" max="9" width="44" customWidth="1"/>
    <col min="10" max="10" width="11.85546875" customWidth="1"/>
  </cols>
  <sheetData>
    <row r="1" spans="1:12" ht="18" x14ac:dyDescent="0.25">
      <c r="A1" s="1" t="s">
        <v>20</v>
      </c>
    </row>
    <row r="4" spans="1:12" ht="17.25" customHeight="1" x14ac:dyDescent="0.25">
      <c r="A4" t="s">
        <v>21</v>
      </c>
      <c r="I4" s="66"/>
      <c r="J4" s="66"/>
      <c r="K4" s="66"/>
      <c r="L4" s="66"/>
    </row>
    <row r="5" spans="1:12" ht="15.75" x14ac:dyDescent="0.2">
      <c r="A5" t="s">
        <v>3</v>
      </c>
      <c r="I5" s="10"/>
      <c r="J5" s="11"/>
      <c r="K5" s="12"/>
      <c r="L5" s="10"/>
    </row>
    <row r="6" spans="1:12" ht="15.75" x14ac:dyDescent="0.2">
      <c r="A6" s="3" t="s">
        <v>11</v>
      </c>
      <c r="I6" s="10"/>
      <c r="J6" s="11"/>
      <c r="K6" s="12"/>
      <c r="L6" s="10"/>
    </row>
    <row r="7" spans="1:12" ht="15.75" x14ac:dyDescent="0.25">
      <c r="A7" s="3" t="s">
        <v>3</v>
      </c>
      <c r="I7" s="10"/>
      <c r="J7" s="9"/>
      <c r="K7" s="12"/>
      <c r="L7" s="10"/>
    </row>
    <row r="8" spans="1:12" ht="15.75" x14ac:dyDescent="0.25">
      <c r="I8" s="10"/>
      <c r="J8" s="9"/>
      <c r="K8" s="12"/>
      <c r="L8" s="10"/>
    </row>
    <row r="9" spans="1:12" ht="15.75" x14ac:dyDescent="0.2">
      <c r="A9" s="3"/>
      <c r="I9" s="10"/>
      <c r="J9" s="13"/>
      <c r="K9" s="12"/>
      <c r="L9" s="10"/>
    </row>
    <row r="10" spans="1:12" ht="20.100000000000001" customHeight="1" x14ac:dyDescent="0.2">
      <c r="A10" s="3" t="s">
        <v>22</v>
      </c>
      <c r="B10" t="s">
        <v>2</v>
      </c>
      <c r="I10" s="10"/>
      <c r="J10" s="14"/>
      <c r="K10" s="12"/>
      <c r="L10" s="10"/>
    </row>
    <row r="11" spans="1:12" ht="20.100000000000001" customHeight="1" x14ac:dyDescent="0.2">
      <c r="I11" s="10"/>
      <c r="J11" s="11"/>
      <c r="K11" s="12"/>
      <c r="L11" s="10"/>
    </row>
    <row r="12" spans="1:12" ht="20.100000000000001" customHeight="1" x14ac:dyDescent="0.2">
      <c r="A12" s="3"/>
      <c r="B12" t="s">
        <v>1</v>
      </c>
      <c r="I12" s="17" t="s">
        <v>16</v>
      </c>
      <c r="J12" s="17" t="s">
        <v>17</v>
      </c>
      <c r="K12" s="15"/>
      <c r="L12" s="15"/>
    </row>
    <row r="13" spans="1:12" ht="20.100000000000001" customHeight="1" x14ac:dyDescent="0.2">
      <c r="A13" s="3"/>
      <c r="I13" s="6" t="s">
        <v>18</v>
      </c>
      <c r="J13" s="7">
        <v>5</v>
      </c>
    </row>
    <row r="14" spans="1:12" ht="20.100000000000001" customHeight="1" x14ac:dyDescent="0.2">
      <c r="A14" s="3" t="s">
        <v>3</v>
      </c>
      <c r="B14" t="s">
        <v>0</v>
      </c>
      <c r="I14" s="6" t="s">
        <v>56</v>
      </c>
      <c r="J14" s="7">
        <v>4</v>
      </c>
    </row>
    <row r="15" spans="1:12" ht="20.100000000000001" customHeight="1" x14ac:dyDescent="0.2">
      <c r="A15" s="3"/>
      <c r="I15" s="6" t="s">
        <v>57</v>
      </c>
      <c r="J15" s="7">
        <v>3</v>
      </c>
    </row>
    <row r="16" spans="1:12" ht="20.100000000000001" customHeight="1" x14ac:dyDescent="0.2">
      <c r="A16" s="3" t="s">
        <v>3</v>
      </c>
      <c r="B16" t="s">
        <v>31</v>
      </c>
      <c r="I16" s="6" t="s">
        <v>58</v>
      </c>
      <c r="J16" s="7">
        <v>2</v>
      </c>
    </row>
    <row r="17" spans="1:10" ht="20.100000000000001" customHeight="1" x14ac:dyDescent="0.2">
      <c r="A17" s="3"/>
      <c r="I17" s="6" t="s">
        <v>59</v>
      </c>
      <c r="J17" s="7">
        <v>1</v>
      </c>
    </row>
    <row r="18" spans="1:10" ht="20.100000000000001" customHeight="1" x14ac:dyDescent="0.2">
      <c r="A18" s="3" t="s">
        <v>3</v>
      </c>
      <c r="B18" t="s">
        <v>32</v>
      </c>
      <c r="I18" s="6" t="s">
        <v>60</v>
      </c>
      <c r="J18" s="7">
        <v>0</v>
      </c>
    </row>
    <row r="19" spans="1:10" ht="20.100000000000001" customHeight="1" x14ac:dyDescent="0.2">
      <c r="A19" s="3"/>
    </row>
    <row r="25" spans="1:10" x14ac:dyDescent="0.2">
      <c r="A25" s="19" t="s">
        <v>28</v>
      </c>
      <c r="B25" s="19"/>
      <c r="I25" s="19" t="s">
        <v>34</v>
      </c>
    </row>
    <row r="27" spans="1:10" x14ac:dyDescent="0.2">
      <c r="A27" s="20" t="s">
        <v>4</v>
      </c>
      <c r="B27" s="20" t="s">
        <v>7</v>
      </c>
      <c r="C27" s="20" t="s">
        <v>29</v>
      </c>
      <c r="D27" s="21" t="s">
        <v>30</v>
      </c>
      <c r="E27" s="20" t="s">
        <v>40</v>
      </c>
    </row>
    <row r="28" spans="1:10" x14ac:dyDescent="0.2">
      <c r="A28" s="6" t="s">
        <v>52</v>
      </c>
      <c r="B28" s="6"/>
      <c r="C28" s="8"/>
      <c r="D28" s="6"/>
      <c r="E28" s="8"/>
      <c r="I28" s="20" t="s">
        <v>39</v>
      </c>
      <c r="J28" s="20" t="s">
        <v>38</v>
      </c>
    </row>
    <row r="29" spans="1:10" x14ac:dyDescent="0.2">
      <c r="A29" s="6" t="s">
        <v>53</v>
      </c>
      <c r="B29" s="6"/>
      <c r="C29" s="8"/>
      <c r="D29" s="6"/>
      <c r="E29" s="8"/>
      <c r="I29" s="6" t="s">
        <v>35</v>
      </c>
      <c r="J29" s="23">
        <v>1</v>
      </c>
    </row>
    <row r="30" spans="1:10" x14ac:dyDescent="0.2">
      <c r="A30" s="6" t="s">
        <v>51</v>
      </c>
      <c r="B30" s="6"/>
      <c r="C30" s="8"/>
      <c r="D30" s="6"/>
      <c r="E30" s="8"/>
      <c r="I30" s="6" t="s">
        <v>36</v>
      </c>
      <c r="J30" s="7">
        <v>2</v>
      </c>
    </row>
    <row r="31" spans="1:10" x14ac:dyDescent="0.2">
      <c r="A31" s="6" t="s">
        <v>55</v>
      </c>
      <c r="B31" s="6"/>
      <c r="C31" s="8"/>
      <c r="D31" s="6"/>
      <c r="E31" s="8"/>
      <c r="I31" s="6" t="s">
        <v>37</v>
      </c>
      <c r="J31" s="7">
        <v>3</v>
      </c>
    </row>
    <row r="32" spans="1:10" x14ac:dyDescent="0.2">
      <c r="A32" s="6" t="s">
        <v>6</v>
      </c>
      <c r="B32" s="6"/>
      <c r="C32" s="18"/>
      <c r="D32" s="18"/>
      <c r="E32" s="22"/>
    </row>
    <row r="36" spans="1:3" ht="15.95" customHeight="1" x14ac:dyDescent="0.2">
      <c r="A36" s="54" t="s">
        <v>65</v>
      </c>
      <c r="B36" s="54" t="s">
        <v>67</v>
      </c>
      <c r="C36" s="54" t="s">
        <v>70</v>
      </c>
    </row>
    <row r="37" spans="1:3" ht="15.95" customHeight="1" x14ac:dyDescent="0.2">
      <c r="A37" s="62" t="s">
        <v>33</v>
      </c>
      <c r="B37" s="61"/>
      <c r="C37" s="61"/>
    </row>
    <row r="38" spans="1:3" ht="15.95" customHeight="1" x14ac:dyDescent="0.2">
      <c r="A38" s="62" t="s">
        <v>23</v>
      </c>
      <c r="B38" s="61"/>
      <c r="C38" s="61"/>
    </row>
    <row r="39" spans="1:3" ht="15.95" customHeight="1" x14ac:dyDescent="0.2">
      <c r="A39" s="62" t="s">
        <v>24</v>
      </c>
      <c r="B39" s="61"/>
      <c r="C39" s="61"/>
    </row>
    <row r="40" spans="1:3" ht="15.95" customHeight="1" x14ac:dyDescent="0.2">
      <c r="A40" s="62" t="s">
        <v>25</v>
      </c>
      <c r="B40" s="61"/>
      <c r="C40" s="61"/>
    </row>
    <row r="41" spans="1:3" ht="15.95" customHeight="1" x14ac:dyDescent="0.2">
      <c r="A41" s="62" t="s">
        <v>26</v>
      </c>
      <c r="B41" s="61"/>
      <c r="C41" s="61"/>
    </row>
    <row r="42" spans="1:3" ht="15.95" customHeight="1" x14ac:dyDescent="0.2">
      <c r="A42" s="62" t="s">
        <v>27</v>
      </c>
      <c r="B42" s="61"/>
      <c r="C42" s="61"/>
    </row>
    <row r="43" spans="1:3" ht="15.95" customHeight="1" x14ac:dyDescent="0.2">
      <c r="A43" s="60" t="s">
        <v>69</v>
      </c>
      <c r="B43" s="63"/>
      <c r="C43" s="63"/>
    </row>
    <row r="44" spans="1:3" x14ac:dyDescent="0.2">
      <c r="A44" s="3"/>
    </row>
    <row r="46" spans="1:3" x14ac:dyDescent="0.2">
      <c r="A46" s="3" t="s">
        <v>3</v>
      </c>
    </row>
    <row r="47" spans="1:3" x14ac:dyDescent="0.2">
      <c r="A47" s="3"/>
    </row>
    <row r="48" spans="1:3" x14ac:dyDescent="0.2">
      <c r="A48" s="3" t="s">
        <v>3</v>
      </c>
    </row>
    <row r="49" spans="1:1" x14ac:dyDescent="0.2">
      <c r="A49" s="3"/>
    </row>
    <row r="50" spans="1:1" x14ac:dyDescent="0.2">
      <c r="A50" s="3" t="s">
        <v>3</v>
      </c>
    </row>
    <row r="51" spans="1:1" x14ac:dyDescent="0.2">
      <c r="A51" s="3"/>
    </row>
    <row r="52" spans="1:1" x14ac:dyDescent="0.2">
      <c r="A52" s="3" t="s">
        <v>3</v>
      </c>
    </row>
  </sheetData>
  <mergeCells count="2">
    <mergeCell ref="I4:J4"/>
    <mergeCell ref="K4:L4"/>
  </mergeCells>
  <phoneticPr fontId="1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1282" r:id="rId4">
          <objectPr defaultSize="0" autoPict="0" r:id="rId5">
            <anchor moveWithCells="1" sizeWithCells="1">
              <from>
                <xdr:col>1</xdr:col>
                <xdr:colOff>57150</xdr:colOff>
                <xdr:row>4</xdr:row>
                <xdr:rowOff>114300</xdr:rowOff>
              </from>
              <to>
                <xdr:col>1</xdr:col>
                <xdr:colOff>1695450</xdr:colOff>
                <xdr:row>6</xdr:row>
                <xdr:rowOff>66675</xdr:rowOff>
              </to>
            </anchor>
          </objectPr>
        </oleObject>
      </mc:Choice>
      <mc:Fallback>
        <oleObject progId="Equation.3" shapeId="11282" r:id="rId4"/>
      </mc:Fallback>
    </mc:AlternateContent>
    <mc:AlternateContent xmlns:mc="http://schemas.openxmlformats.org/markup-compatibility/2006">
      <mc:Choice Requires="x14">
        <oleObject progId="Equation.3" shapeId="11280" r:id="rId6">
          <objectPr defaultSize="0" autoPict="0" r:id="rId7">
            <anchor moveWithCells="1" sizeWithCells="1">
              <from>
                <xdr:col>1</xdr:col>
                <xdr:colOff>1466850</xdr:colOff>
                <xdr:row>8</xdr:row>
                <xdr:rowOff>152400</xdr:rowOff>
              </from>
              <to>
                <xdr:col>4</xdr:col>
                <xdr:colOff>400050</xdr:colOff>
                <xdr:row>10</xdr:row>
                <xdr:rowOff>28575</xdr:rowOff>
              </to>
            </anchor>
          </objectPr>
        </oleObject>
      </mc:Choice>
      <mc:Fallback>
        <oleObject progId="Equation.3" shapeId="11280" r:id="rId6"/>
      </mc:Fallback>
    </mc:AlternateContent>
    <mc:AlternateContent xmlns:mc="http://schemas.openxmlformats.org/markup-compatibility/2006">
      <mc:Choice Requires="x14">
        <oleObject progId="Equation.3" shapeId="11279" r:id="rId8">
          <objectPr defaultSize="0" autoPict="0" r:id="rId9">
            <anchor moveWithCells="1" sizeWithCells="1">
              <from>
                <xdr:col>1</xdr:col>
                <xdr:colOff>1457325</xdr:colOff>
                <xdr:row>10</xdr:row>
                <xdr:rowOff>228600</xdr:rowOff>
              </from>
              <to>
                <xdr:col>4</xdr:col>
                <xdr:colOff>0</xdr:colOff>
                <xdr:row>12</xdr:row>
                <xdr:rowOff>123825</xdr:rowOff>
              </to>
            </anchor>
          </objectPr>
        </oleObject>
      </mc:Choice>
      <mc:Fallback>
        <oleObject progId="Equation.3" shapeId="11279" r:id="rId8"/>
      </mc:Fallback>
    </mc:AlternateContent>
    <mc:AlternateContent xmlns:mc="http://schemas.openxmlformats.org/markup-compatibility/2006">
      <mc:Choice Requires="x14">
        <oleObject progId="Equation.3" shapeId="11277" r:id="rId10">
          <objectPr defaultSize="0" autoPict="0" r:id="rId11">
            <anchor moveWithCells="1" sizeWithCells="1">
              <from>
                <xdr:col>1</xdr:col>
                <xdr:colOff>1485900</xdr:colOff>
                <xdr:row>12</xdr:row>
                <xdr:rowOff>238125</xdr:rowOff>
              </from>
              <to>
                <xdr:col>4</xdr:col>
                <xdr:colOff>352425</xdr:colOff>
                <xdr:row>14</xdr:row>
                <xdr:rowOff>133350</xdr:rowOff>
              </to>
            </anchor>
          </objectPr>
        </oleObject>
      </mc:Choice>
      <mc:Fallback>
        <oleObject progId="Equation.3" shapeId="11277" r:id="rId10"/>
      </mc:Fallback>
    </mc:AlternateContent>
    <mc:AlternateContent xmlns:mc="http://schemas.openxmlformats.org/markup-compatibility/2006">
      <mc:Choice Requires="x14">
        <oleObject progId="Equation.3" shapeId="11276" r:id="rId12">
          <objectPr defaultSize="0" autoPict="0" r:id="rId13">
            <anchor moveWithCells="1" sizeWithCells="1">
              <from>
                <xdr:col>1</xdr:col>
                <xdr:colOff>1524000</xdr:colOff>
                <xdr:row>14</xdr:row>
                <xdr:rowOff>209550</xdr:rowOff>
              </from>
              <to>
                <xdr:col>4</xdr:col>
                <xdr:colOff>390525</xdr:colOff>
                <xdr:row>16</xdr:row>
                <xdr:rowOff>104775</xdr:rowOff>
              </to>
            </anchor>
          </objectPr>
        </oleObject>
      </mc:Choice>
      <mc:Fallback>
        <oleObject progId="Equation.3" shapeId="11276" r:id="rId12"/>
      </mc:Fallback>
    </mc:AlternateContent>
    <mc:AlternateContent xmlns:mc="http://schemas.openxmlformats.org/markup-compatibility/2006">
      <mc:Choice Requires="x14">
        <oleObject progId="Equation.3" shapeId="11275" r:id="rId14">
          <objectPr defaultSize="0" autoPict="0" r:id="rId15">
            <anchor moveWithCells="1" sizeWithCells="1">
              <from>
                <xdr:col>1</xdr:col>
                <xdr:colOff>1514475</xdr:colOff>
                <xdr:row>17</xdr:row>
                <xdr:rowOff>0</xdr:rowOff>
              </from>
              <to>
                <xdr:col>7</xdr:col>
                <xdr:colOff>0</xdr:colOff>
                <xdr:row>18</xdr:row>
                <xdr:rowOff>142875</xdr:rowOff>
              </to>
            </anchor>
          </objectPr>
        </oleObject>
      </mc:Choice>
      <mc:Fallback>
        <oleObject progId="Equation.3" shapeId="11275" r:id="rId14"/>
      </mc:Fallback>
    </mc:AlternateContent>
    <mc:AlternateContent xmlns:mc="http://schemas.openxmlformats.org/markup-compatibility/2006">
      <mc:Choice Requires="x14">
        <oleObject progId="Equation.3" shapeId="11283" r:id="rId16">
          <objectPr defaultSize="0" autoPict="0" r:id="rId17">
            <anchor moveWithCells="1" sizeWithCells="1">
              <from>
                <xdr:col>2</xdr:col>
                <xdr:colOff>19050</xdr:colOff>
                <xdr:row>21</xdr:row>
                <xdr:rowOff>57150</xdr:rowOff>
              </from>
              <to>
                <xdr:col>4</xdr:col>
                <xdr:colOff>0</xdr:colOff>
                <xdr:row>25</xdr:row>
                <xdr:rowOff>76200</xdr:rowOff>
              </to>
            </anchor>
          </objectPr>
        </oleObject>
      </mc:Choice>
      <mc:Fallback>
        <oleObject progId="Equation.3" shapeId="11283" r:id="rId1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46" sqref="F46"/>
    </sheetView>
  </sheetViews>
  <sheetFormatPr defaultRowHeight="12.75" x14ac:dyDescent="0.2"/>
  <cols>
    <col min="1" max="1" width="29.85546875" style="30" customWidth="1"/>
    <col min="2" max="2" width="28.5703125" style="30" customWidth="1"/>
    <col min="3" max="4" width="14.28515625" style="30" customWidth="1"/>
    <col min="5" max="16384" width="9.140625" style="30"/>
  </cols>
  <sheetData>
    <row r="1" spans="1:4" ht="18" x14ac:dyDescent="0.25">
      <c r="A1" s="29" t="s">
        <v>12</v>
      </c>
    </row>
    <row r="2" spans="1:4" ht="12.95" customHeight="1" x14ac:dyDescent="0.25">
      <c r="A2" s="29"/>
    </row>
    <row r="3" spans="1:4" ht="12.95" customHeight="1" x14ac:dyDescent="0.25">
      <c r="A3" s="29"/>
    </row>
    <row r="4" spans="1:4" ht="12.95" customHeight="1" x14ac:dyDescent="0.2">
      <c r="A4" s="31" t="s">
        <v>13</v>
      </c>
      <c r="B4" s="32" t="s">
        <v>8</v>
      </c>
      <c r="C4" s="32">
        <v>1.26</v>
      </c>
      <c r="D4" s="33" t="s">
        <v>61</v>
      </c>
    </row>
    <row r="5" spans="1:4" ht="12.95" customHeight="1" x14ac:dyDescent="0.2">
      <c r="B5" s="32" t="s">
        <v>19</v>
      </c>
      <c r="C5" s="32">
        <v>27</v>
      </c>
      <c r="D5" s="32" t="s">
        <v>5</v>
      </c>
    </row>
    <row r="6" spans="1:4" ht="12.95" customHeight="1" x14ac:dyDescent="0.3">
      <c r="B6" s="32" t="s">
        <v>46</v>
      </c>
      <c r="C6" s="32">
        <v>2910</v>
      </c>
      <c r="D6" s="32" t="s">
        <v>9</v>
      </c>
    </row>
    <row r="7" spans="1:4" ht="12.95" customHeight="1" x14ac:dyDescent="0.2">
      <c r="B7" s="32" t="s">
        <v>10</v>
      </c>
      <c r="C7" s="32">
        <v>1150</v>
      </c>
      <c r="D7" s="32" t="s">
        <v>9</v>
      </c>
    </row>
    <row r="8" spans="1:4" ht="12.95" customHeight="1" x14ac:dyDescent="0.2">
      <c r="B8" s="34"/>
      <c r="C8" s="34"/>
      <c r="D8" s="34"/>
    </row>
    <row r="9" spans="1:4" ht="12.95" customHeight="1" x14ac:dyDescent="0.25">
      <c r="A9" s="29"/>
    </row>
    <row r="10" spans="1:4" ht="12.95" customHeight="1" x14ac:dyDescent="0.2">
      <c r="A10" s="31" t="s">
        <v>14</v>
      </c>
      <c r="B10" s="32" t="s">
        <v>8</v>
      </c>
      <c r="C10" s="32">
        <v>0.8</v>
      </c>
      <c r="D10" s="33" t="s">
        <v>61</v>
      </c>
    </row>
    <row r="11" spans="1:4" ht="12.95" customHeight="1" x14ac:dyDescent="0.2">
      <c r="A11" s="31"/>
      <c r="B11" s="32" t="s">
        <v>45</v>
      </c>
      <c r="C11" s="32">
        <v>0.13</v>
      </c>
      <c r="D11" s="32" t="s">
        <v>54</v>
      </c>
    </row>
    <row r="12" spans="1:4" ht="12.95" customHeight="1" x14ac:dyDescent="0.3">
      <c r="A12" s="31"/>
      <c r="B12" s="32" t="s">
        <v>42</v>
      </c>
      <c r="C12" s="32">
        <v>1350</v>
      </c>
      <c r="D12" s="32" t="s">
        <v>9</v>
      </c>
    </row>
    <row r="13" spans="1:4" ht="12.95" customHeight="1" x14ac:dyDescent="0.2">
      <c r="A13" s="31"/>
      <c r="B13" s="32" t="s">
        <v>10</v>
      </c>
      <c r="C13" s="32">
        <v>1150</v>
      </c>
      <c r="D13" s="32" t="s">
        <v>9</v>
      </c>
    </row>
    <row r="14" spans="1:4" ht="12.95" customHeight="1" x14ac:dyDescent="0.2">
      <c r="A14" s="31"/>
    </row>
    <row r="15" spans="1:4" ht="12.95" customHeight="1" x14ac:dyDescent="0.2">
      <c r="A15" s="31"/>
    </row>
    <row r="16" spans="1:4" ht="12.95" customHeight="1" x14ac:dyDescent="0.2">
      <c r="A16" s="31" t="s">
        <v>15</v>
      </c>
      <c r="B16" s="35" t="s">
        <v>4</v>
      </c>
      <c r="C16" s="35" t="s">
        <v>47</v>
      </c>
    </row>
    <row r="17" spans="1:7" ht="12.95" customHeight="1" x14ac:dyDescent="0.2">
      <c r="A17" s="31"/>
      <c r="B17" s="32" t="s">
        <v>52</v>
      </c>
      <c r="C17" s="32">
        <v>0.67</v>
      </c>
    </row>
    <row r="18" spans="1:7" ht="12.95" customHeight="1" x14ac:dyDescent="0.2">
      <c r="B18" s="32" t="s">
        <v>53</v>
      </c>
      <c r="C18" s="32">
        <v>0.34</v>
      </c>
    </row>
    <row r="19" spans="1:7" ht="12.95" customHeight="1" x14ac:dyDescent="0.25">
      <c r="A19" s="29"/>
      <c r="B19" s="32" t="s">
        <v>51</v>
      </c>
      <c r="C19" s="32">
        <v>0.23</v>
      </c>
    </row>
    <row r="20" spans="1:7" ht="12.95" customHeight="1" x14ac:dyDescent="0.25">
      <c r="A20" s="29"/>
      <c r="B20" s="32" t="s">
        <v>55</v>
      </c>
      <c r="C20" s="32">
        <v>0.02</v>
      </c>
    </row>
    <row r="21" spans="1:7" ht="12.95" customHeight="1" x14ac:dyDescent="0.2">
      <c r="B21" s="32" t="s">
        <v>6</v>
      </c>
      <c r="C21" s="32">
        <f>SUM(C17:C20)</f>
        <v>1.26</v>
      </c>
    </row>
    <row r="22" spans="1:7" ht="12.95" customHeight="1" x14ac:dyDescent="0.2">
      <c r="D22" s="36"/>
    </row>
    <row r="23" spans="1:7" x14ac:dyDescent="0.2">
      <c r="D23" s="36"/>
    </row>
    <row r="24" spans="1:7" x14ac:dyDescent="0.2">
      <c r="A24" s="31" t="s">
        <v>62</v>
      </c>
      <c r="B24" s="37" t="s">
        <v>63</v>
      </c>
      <c r="C24" s="37" t="s">
        <v>64</v>
      </c>
      <c r="D24" s="36"/>
      <c r="E24" s="36"/>
      <c r="F24" s="36"/>
      <c r="G24" s="36"/>
    </row>
    <row r="25" spans="1:7" x14ac:dyDescent="0.2">
      <c r="B25" s="57">
        <v>10</v>
      </c>
      <c r="C25" s="58">
        <v>7.0000000000000007E-2</v>
      </c>
      <c r="D25" s="36"/>
      <c r="E25" s="36"/>
      <c r="F25" s="36"/>
      <c r="G25" s="36"/>
    </row>
    <row r="26" spans="1:7" x14ac:dyDescent="0.2">
      <c r="B26" s="57">
        <v>16</v>
      </c>
      <c r="C26" s="58">
        <v>9.1999999999999998E-2</v>
      </c>
      <c r="D26" s="36"/>
      <c r="E26" s="36"/>
      <c r="F26" s="36"/>
      <c r="G26" s="36"/>
    </row>
    <row r="27" spans="1:7" x14ac:dyDescent="0.2">
      <c r="B27" s="57">
        <v>30</v>
      </c>
      <c r="C27" s="58">
        <v>0.13</v>
      </c>
      <c r="D27" s="36"/>
      <c r="E27" s="36"/>
      <c r="F27" s="36"/>
      <c r="G27" s="36"/>
    </row>
    <row r="28" spans="1:7" x14ac:dyDescent="0.2">
      <c r="B28" s="57">
        <v>40</v>
      </c>
      <c r="C28" s="58">
        <v>0.15</v>
      </c>
      <c r="D28" s="36"/>
      <c r="E28" s="36"/>
      <c r="F28" s="36"/>
      <c r="G28" s="36"/>
    </row>
    <row r="29" spans="1:7" x14ac:dyDescent="0.2">
      <c r="B29" s="57">
        <v>50</v>
      </c>
      <c r="C29" s="58">
        <v>0.17499999999999999</v>
      </c>
      <c r="E29" s="36"/>
      <c r="F29" s="36"/>
      <c r="G29" s="36"/>
    </row>
    <row r="30" spans="1:7" x14ac:dyDescent="0.2">
      <c r="B30" s="57">
        <v>65</v>
      </c>
      <c r="C30" s="58">
        <v>0.21</v>
      </c>
      <c r="E30" s="36"/>
      <c r="F30" s="36"/>
      <c r="G30" s="36"/>
    </row>
    <row r="31" spans="1:7" x14ac:dyDescent="0.2">
      <c r="B31" s="57">
        <v>84</v>
      </c>
      <c r="C31" s="58">
        <v>0.28000000000000003</v>
      </c>
    </row>
    <row r="32" spans="1:7" x14ac:dyDescent="0.2">
      <c r="B32" s="57">
        <v>90</v>
      </c>
      <c r="C32" s="58">
        <v>0.35</v>
      </c>
    </row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zoomScale="85" zoomScaleNormal="85" workbookViewId="0">
      <selection activeCell="R19" sqref="R19"/>
    </sheetView>
  </sheetViews>
  <sheetFormatPr defaultRowHeight="12.75" x14ac:dyDescent="0.2"/>
  <cols>
    <col min="1" max="1" width="10.7109375" style="30" customWidth="1"/>
    <col min="2" max="16384" width="9.140625" style="30"/>
  </cols>
  <sheetData>
    <row r="1" spans="1:11" ht="18" x14ac:dyDescent="0.25">
      <c r="A1" s="1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">
      <c r="A4" s="50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4.25" x14ac:dyDescent="0.2">
      <c r="A7" s="50"/>
      <c r="B7" s="50"/>
      <c r="C7" s="50"/>
      <c r="D7" s="50"/>
      <c r="E7" s="50"/>
      <c r="F7" s="50"/>
      <c r="G7" s="50" t="s">
        <v>49</v>
      </c>
      <c r="H7" s="50"/>
      <c r="I7" s="50"/>
      <c r="J7" s="50"/>
      <c r="K7" s="50"/>
    </row>
    <row r="8" spans="1:1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1" x14ac:dyDescent="0.2">
      <c r="A14" s="50" t="s">
        <v>44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3" t="s">
        <v>48</v>
      </c>
      <c r="B20" s="8"/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">
      <c r="A21" s="3"/>
      <c r="B21" s="53"/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">
      <c r="A22" s="3" t="s">
        <v>50</v>
      </c>
      <c r="B22" s="8"/>
      <c r="C22" s="59" t="s">
        <v>68</v>
      </c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"/>
      <c r="B23" s="53"/>
      <c r="C23" s="50"/>
      <c r="D23" s="50"/>
      <c r="E23" s="50"/>
      <c r="F23" s="50"/>
      <c r="G23" s="50"/>
      <c r="H23" s="50"/>
      <c r="I23" s="50"/>
      <c r="J23" s="50"/>
      <c r="K23" s="50"/>
    </row>
    <row r="24" spans="1:11" x14ac:dyDescent="0.2">
      <c r="A24" s="51" t="s">
        <v>66</v>
      </c>
      <c r="B24" s="52"/>
      <c r="C24" s="52"/>
      <c r="D24" s="52"/>
      <c r="E24" s="52"/>
      <c r="F24" s="52"/>
      <c r="G24" s="52"/>
      <c r="H24" s="50"/>
      <c r="I24" s="50"/>
      <c r="J24" s="50"/>
      <c r="K24" s="50"/>
    </row>
    <row r="25" spans="1:11" x14ac:dyDescent="0.2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4337" r:id="rId4">
          <objectPr defaultSize="0" autoPict="0" r:id="rId5">
            <anchor moveWithCells="1" sizeWithCells="1">
              <from>
                <xdr:col>0</xdr:col>
                <xdr:colOff>142875</xdr:colOff>
                <xdr:row>5</xdr:row>
                <xdr:rowOff>9525</xdr:rowOff>
              </from>
              <to>
                <xdr:col>5</xdr:col>
                <xdr:colOff>438150</xdr:colOff>
                <xdr:row>10</xdr:row>
                <xdr:rowOff>104775</xdr:rowOff>
              </to>
            </anchor>
          </objectPr>
        </oleObject>
      </mc:Choice>
      <mc:Fallback>
        <oleObject progId="Equation.3" shapeId="14337" r:id="rId4"/>
      </mc:Fallback>
    </mc:AlternateContent>
    <mc:AlternateContent xmlns:mc="http://schemas.openxmlformats.org/markup-compatibility/2006">
      <mc:Choice Requires="x14">
        <oleObject progId="Equation.3" shapeId="14342" r:id="rId6">
          <objectPr defaultSize="0" autoPict="0" r:id="rId5">
            <anchor moveWithCells="1" sizeWithCells="1">
              <from>
                <xdr:col>0</xdr:col>
                <xdr:colOff>142875</xdr:colOff>
                <xdr:row>5</xdr:row>
                <xdr:rowOff>9525</xdr:rowOff>
              </from>
              <to>
                <xdr:col>5</xdr:col>
                <xdr:colOff>438150</xdr:colOff>
                <xdr:row>10</xdr:row>
                <xdr:rowOff>104775</xdr:rowOff>
              </to>
            </anchor>
          </objectPr>
        </oleObject>
      </mc:Choice>
      <mc:Fallback>
        <oleObject progId="Equation.3" shapeId="1434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abSelected="1" zoomScale="70" zoomScaleNormal="70" workbookViewId="0">
      <selection activeCell="H39" sqref="H39"/>
    </sheetView>
  </sheetViews>
  <sheetFormatPr defaultRowHeight="12.75" x14ac:dyDescent="0.2"/>
  <cols>
    <col min="1" max="1" width="33" style="30" customWidth="1"/>
    <col min="2" max="2" width="25.85546875" style="30" customWidth="1"/>
    <col min="3" max="3" width="31" style="30" bestFit="1" customWidth="1"/>
    <col min="4" max="4" width="13.5703125" style="30" customWidth="1"/>
    <col min="5" max="5" width="11.28515625" style="30" customWidth="1"/>
    <col min="6" max="6" width="9.140625" style="30"/>
    <col min="7" max="7" width="4.85546875" style="30" customWidth="1"/>
    <col min="8" max="8" width="7.140625" style="30" customWidth="1"/>
    <col min="9" max="9" width="44" style="30" customWidth="1"/>
    <col min="10" max="10" width="11.85546875" style="30" customWidth="1"/>
    <col min="11" max="16384" width="9.140625" style="30"/>
  </cols>
  <sheetData>
    <row r="1" spans="1:12" ht="18" x14ac:dyDescent="0.25">
      <c r="A1" s="29" t="s">
        <v>20</v>
      </c>
    </row>
    <row r="4" spans="1:12" ht="17.25" customHeight="1" x14ac:dyDescent="0.25">
      <c r="A4" s="30" t="s">
        <v>21</v>
      </c>
      <c r="I4" s="67"/>
      <c r="J4" s="67"/>
      <c r="K4" s="67"/>
      <c r="L4" s="67"/>
    </row>
    <row r="5" spans="1:12" ht="15.75" x14ac:dyDescent="0.2">
      <c r="A5" s="30" t="s">
        <v>3</v>
      </c>
      <c r="I5" s="38"/>
      <c r="J5" s="39"/>
      <c r="K5" s="40"/>
      <c r="L5" s="38"/>
    </row>
    <row r="6" spans="1:12" ht="15.75" x14ac:dyDescent="0.2">
      <c r="A6" s="31" t="s">
        <v>11</v>
      </c>
      <c r="I6" s="38"/>
      <c r="J6" s="39"/>
      <c r="K6" s="40"/>
      <c r="L6" s="38"/>
    </row>
    <row r="7" spans="1:12" ht="15.75" x14ac:dyDescent="0.25">
      <c r="A7" s="31" t="s">
        <v>3</v>
      </c>
      <c r="I7" s="38"/>
      <c r="J7" s="41"/>
      <c r="K7" s="40"/>
      <c r="L7" s="38"/>
    </row>
    <row r="8" spans="1:12" ht="15.75" x14ac:dyDescent="0.25">
      <c r="I8" s="38"/>
      <c r="J8" s="41"/>
      <c r="K8" s="40"/>
      <c r="L8" s="38"/>
    </row>
    <row r="9" spans="1:12" ht="15.75" x14ac:dyDescent="0.2">
      <c r="A9" s="31"/>
      <c r="I9" s="38"/>
      <c r="J9" s="42"/>
      <c r="K9" s="40"/>
      <c r="L9" s="38"/>
    </row>
    <row r="10" spans="1:12" ht="20.100000000000001" customHeight="1" x14ac:dyDescent="0.2">
      <c r="A10" s="31" t="s">
        <v>22</v>
      </c>
      <c r="B10" s="30" t="s">
        <v>2</v>
      </c>
      <c r="I10" s="38"/>
      <c r="J10" s="42"/>
      <c r="K10" s="40"/>
      <c r="L10" s="38"/>
    </row>
    <row r="11" spans="1:12" ht="20.100000000000001" customHeight="1" x14ac:dyDescent="0.2">
      <c r="I11" s="38"/>
      <c r="J11" s="39"/>
      <c r="K11" s="40"/>
      <c r="L11" s="38"/>
    </row>
    <row r="12" spans="1:12" ht="20.100000000000001" customHeight="1" x14ac:dyDescent="0.2">
      <c r="A12" s="31"/>
      <c r="B12" s="30" t="s">
        <v>1</v>
      </c>
      <c r="I12" s="43" t="s">
        <v>16</v>
      </c>
      <c r="J12" s="43" t="s">
        <v>17</v>
      </c>
      <c r="K12" s="44"/>
      <c r="L12" s="44"/>
    </row>
    <row r="13" spans="1:12" ht="20.100000000000001" customHeight="1" x14ac:dyDescent="0.2">
      <c r="A13" s="31"/>
      <c r="I13" s="32" t="s">
        <v>18</v>
      </c>
      <c r="J13" s="35">
        <v>5</v>
      </c>
    </row>
    <row r="14" spans="1:12" ht="20.100000000000001" customHeight="1" x14ac:dyDescent="0.2">
      <c r="A14" s="31" t="s">
        <v>3</v>
      </c>
      <c r="B14" s="30" t="s">
        <v>0</v>
      </c>
      <c r="I14" s="32" t="s">
        <v>56</v>
      </c>
      <c r="J14" s="35">
        <v>4</v>
      </c>
    </row>
    <row r="15" spans="1:12" ht="20.100000000000001" customHeight="1" x14ac:dyDescent="0.2">
      <c r="A15" s="31"/>
      <c r="I15" s="32" t="s">
        <v>57</v>
      </c>
      <c r="J15" s="35">
        <v>3</v>
      </c>
    </row>
    <row r="16" spans="1:12" ht="20.100000000000001" customHeight="1" x14ac:dyDescent="0.2">
      <c r="A16" s="31" t="s">
        <v>3</v>
      </c>
      <c r="B16" s="30" t="s">
        <v>31</v>
      </c>
      <c r="I16" s="32" t="s">
        <v>58</v>
      </c>
      <c r="J16" s="35">
        <v>2</v>
      </c>
    </row>
    <row r="17" spans="1:10" ht="20.100000000000001" customHeight="1" x14ac:dyDescent="0.2">
      <c r="A17" s="31"/>
      <c r="I17" s="32" t="s">
        <v>59</v>
      </c>
      <c r="J17" s="35">
        <v>1</v>
      </c>
    </row>
    <row r="18" spans="1:10" ht="20.100000000000001" customHeight="1" x14ac:dyDescent="0.2">
      <c r="A18" s="31" t="s">
        <v>3</v>
      </c>
      <c r="B18" s="30" t="s">
        <v>32</v>
      </c>
      <c r="I18" s="32" t="s">
        <v>60</v>
      </c>
      <c r="J18" s="35">
        <v>0</v>
      </c>
    </row>
    <row r="19" spans="1:10" ht="20.100000000000001" customHeight="1" x14ac:dyDescent="0.2">
      <c r="A19" s="31"/>
    </row>
    <row r="25" spans="1:10" x14ac:dyDescent="0.2">
      <c r="A25" s="45" t="s">
        <v>28</v>
      </c>
      <c r="B25" s="45"/>
      <c r="I25" s="45" t="s">
        <v>34</v>
      </c>
    </row>
    <row r="27" spans="1:10" x14ac:dyDescent="0.2">
      <c r="A27" s="46" t="s">
        <v>4</v>
      </c>
      <c r="B27" s="46" t="s">
        <v>7</v>
      </c>
      <c r="C27" s="46" t="s">
        <v>29</v>
      </c>
      <c r="D27" s="47" t="s">
        <v>30</v>
      </c>
      <c r="E27" s="46" t="s">
        <v>40</v>
      </c>
    </row>
    <row r="28" spans="1:10" x14ac:dyDescent="0.2">
      <c r="A28" s="32" t="s">
        <v>52</v>
      </c>
      <c r="B28" s="32"/>
      <c r="C28" s="48"/>
      <c r="D28" s="32"/>
      <c r="E28" s="48"/>
      <c r="I28" s="46" t="s">
        <v>39</v>
      </c>
      <c r="J28" s="46" t="s">
        <v>38</v>
      </c>
    </row>
    <row r="29" spans="1:10" x14ac:dyDescent="0.2">
      <c r="A29" s="32" t="s">
        <v>53</v>
      </c>
      <c r="B29" s="32"/>
      <c r="C29" s="48"/>
      <c r="D29" s="32"/>
      <c r="E29" s="48"/>
      <c r="I29" s="32" t="s">
        <v>35</v>
      </c>
      <c r="J29" s="49">
        <v>1</v>
      </c>
    </row>
    <row r="30" spans="1:10" x14ac:dyDescent="0.2">
      <c r="A30" s="32" t="s">
        <v>51</v>
      </c>
      <c r="B30" s="32"/>
      <c r="C30" s="48"/>
      <c r="D30" s="32"/>
      <c r="E30" s="48"/>
      <c r="I30" s="32" t="s">
        <v>36</v>
      </c>
      <c r="J30" s="35">
        <v>2</v>
      </c>
    </row>
    <row r="31" spans="1:10" x14ac:dyDescent="0.2">
      <c r="A31" s="32" t="s">
        <v>55</v>
      </c>
      <c r="B31" s="32"/>
      <c r="C31" s="48"/>
      <c r="D31" s="32"/>
      <c r="E31" s="48"/>
      <c r="I31" s="32" t="s">
        <v>37</v>
      </c>
      <c r="J31" s="35">
        <v>3</v>
      </c>
    </row>
    <row r="32" spans="1:10" x14ac:dyDescent="0.2">
      <c r="A32" s="32" t="s">
        <v>6</v>
      </c>
      <c r="B32" s="32"/>
      <c r="C32" s="32"/>
      <c r="D32" s="32"/>
      <c r="E32" s="55"/>
    </row>
    <row r="36" spans="1:3" ht="15.95" customHeight="1" x14ac:dyDescent="0.2">
      <c r="A36" s="56" t="s">
        <v>65</v>
      </c>
      <c r="B36" s="56" t="s">
        <v>67</v>
      </c>
      <c r="C36" s="54" t="s">
        <v>70</v>
      </c>
    </row>
    <row r="37" spans="1:3" ht="15.95" customHeight="1" x14ac:dyDescent="0.2">
      <c r="A37" s="33" t="s">
        <v>33</v>
      </c>
      <c r="B37" s="64"/>
      <c r="C37" s="61"/>
    </row>
    <row r="38" spans="1:3" ht="15.95" customHeight="1" x14ac:dyDescent="0.2">
      <c r="A38" s="33" t="s">
        <v>23</v>
      </c>
      <c r="B38" s="64"/>
      <c r="C38" s="61"/>
    </row>
    <row r="39" spans="1:3" ht="15.95" customHeight="1" x14ac:dyDescent="0.2">
      <c r="A39" s="33" t="s">
        <v>24</v>
      </c>
      <c r="B39" s="64"/>
      <c r="C39" s="61"/>
    </row>
    <row r="40" spans="1:3" ht="15.95" customHeight="1" x14ac:dyDescent="0.2">
      <c r="A40" s="33" t="s">
        <v>25</v>
      </c>
      <c r="B40" s="64"/>
      <c r="C40" s="61"/>
    </row>
    <row r="41" spans="1:3" ht="15.95" customHeight="1" x14ac:dyDescent="0.2">
      <c r="A41" s="33" t="s">
        <v>26</v>
      </c>
      <c r="B41" s="64"/>
      <c r="C41" s="61"/>
    </row>
    <row r="42" spans="1:3" ht="15.95" customHeight="1" x14ac:dyDescent="0.2">
      <c r="A42" s="33" t="s">
        <v>27</v>
      </c>
      <c r="B42" s="64"/>
      <c r="C42" s="61"/>
    </row>
    <row r="43" spans="1:3" ht="15.95" customHeight="1" x14ac:dyDescent="0.2">
      <c r="A43" s="60" t="s">
        <v>69</v>
      </c>
      <c r="B43" s="63"/>
      <c r="C43" s="63"/>
    </row>
    <row r="44" spans="1:3" x14ac:dyDescent="0.2">
      <c r="A44" s="31"/>
    </row>
    <row r="46" spans="1:3" x14ac:dyDescent="0.2">
      <c r="A46" s="31" t="s">
        <v>3</v>
      </c>
    </row>
    <row r="47" spans="1:3" x14ac:dyDescent="0.2">
      <c r="A47" s="31"/>
    </row>
    <row r="48" spans="1:3" x14ac:dyDescent="0.2">
      <c r="A48" s="31" t="s">
        <v>3</v>
      </c>
    </row>
    <row r="49" spans="1:1" x14ac:dyDescent="0.2">
      <c r="A49" s="31"/>
    </row>
    <row r="50" spans="1:1" x14ac:dyDescent="0.2">
      <c r="A50" s="31" t="s">
        <v>3</v>
      </c>
    </row>
    <row r="51" spans="1:1" x14ac:dyDescent="0.2">
      <c r="A51" s="31"/>
    </row>
    <row r="52" spans="1:1" x14ac:dyDescent="0.2">
      <c r="A52" s="31" t="s">
        <v>3</v>
      </c>
    </row>
  </sheetData>
  <mergeCells count="2">
    <mergeCell ref="I4:J4"/>
    <mergeCell ref="K4:L4"/>
  </mergeCell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5361" r:id="rId4">
          <objectPr defaultSize="0" autoPict="0" r:id="rId5">
            <anchor moveWithCells="1" sizeWithCells="1">
              <from>
                <xdr:col>1</xdr:col>
                <xdr:colOff>57150</xdr:colOff>
                <xdr:row>4</xdr:row>
                <xdr:rowOff>114300</xdr:rowOff>
              </from>
              <to>
                <xdr:col>1</xdr:col>
                <xdr:colOff>1695450</xdr:colOff>
                <xdr:row>6</xdr:row>
                <xdr:rowOff>66675</xdr:rowOff>
              </to>
            </anchor>
          </objectPr>
        </oleObject>
      </mc:Choice>
      <mc:Fallback>
        <oleObject progId="Equation.3" shapeId="15361" r:id="rId4"/>
      </mc:Fallback>
    </mc:AlternateContent>
    <mc:AlternateContent xmlns:mc="http://schemas.openxmlformats.org/markup-compatibility/2006">
      <mc:Choice Requires="x14">
        <oleObject progId="Equation.3" shapeId="15362" r:id="rId6">
          <objectPr defaultSize="0" autoPict="0" r:id="rId7">
            <anchor moveWithCells="1" sizeWithCells="1">
              <from>
                <xdr:col>1</xdr:col>
                <xdr:colOff>1466850</xdr:colOff>
                <xdr:row>8</xdr:row>
                <xdr:rowOff>152400</xdr:rowOff>
              </from>
              <to>
                <xdr:col>4</xdr:col>
                <xdr:colOff>400050</xdr:colOff>
                <xdr:row>10</xdr:row>
                <xdr:rowOff>76200</xdr:rowOff>
              </to>
            </anchor>
          </objectPr>
        </oleObject>
      </mc:Choice>
      <mc:Fallback>
        <oleObject progId="Equation.3" shapeId="15362" r:id="rId6"/>
      </mc:Fallback>
    </mc:AlternateContent>
    <mc:AlternateContent xmlns:mc="http://schemas.openxmlformats.org/markup-compatibility/2006">
      <mc:Choice Requires="x14">
        <oleObject progId="Equation.3" shapeId="15363" r:id="rId8">
          <objectPr defaultSize="0" autoPict="0" r:id="rId9">
            <anchor moveWithCells="1" sizeWithCells="1">
              <from>
                <xdr:col>1</xdr:col>
                <xdr:colOff>1457325</xdr:colOff>
                <xdr:row>10</xdr:row>
                <xdr:rowOff>228600</xdr:rowOff>
              </from>
              <to>
                <xdr:col>4</xdr:col>
                <xdr:colOff>0</xdr:colOff>
                <xdr:row>12</xdr:row>
                <xdr:rowOff>180975</xdr:rowOff>
              </to>
            </anchor>
          </objectPr>
        </oleObject>
      </mc:Choice>
      <mc:Fallback>
        <oleObject progId="Equation.3" shapeId="15363" r:id="rId8"/>
      </mc:Fallback>
    </mc:AlternateContent>
    <mc:AlternateContent xmlns:mc="http://schemas.openxmlformats.org/markup-compatibility/2006">
      <mc:Choice Requires="x14">
        <oleObject progId="Equation.3" shapeId="15364" r:id="rId10">
          <objectPr defaultSize="0" autoPict="0" r:id="rId11">
            <anchor moveWithCells="1" sizeWithCells="1">
              <from>
                <xdr:col>1</xdr:col>
                <xdr:colOff>1485900</xdr:colOff>
                <xdr:row>12</xdr:row>
                <xdr:rowOff>238125</xdr:rowOff>
              </from>
              <to>
                <xdr:col>4</xdr:col>
                <xdr:colOff>352425</xdr:colOff>
                <xdr:row>14</xdr:row>
                <xdr:rowOff>190500</xdr:rowOff>
              </to>
            </anchor>
          </objectPr>
        </oleObject>
      </mc:Choice>
      <mc:Fallback>
        <oleObject progId="Equation.3" shapeId="15364" r:id="rId10"/>
      </mc:Fallback>
    </mc:AlternateContent>
    <mc:AlternateContent xmlns:mc="http://schemas.openxmlformats.org/markup-compatibility/2006">
      <mc:Choice Requires="x14">
        <oleObject progId="Equation.3" shapeId="15365" r:id="rId12">
          <objectPr defaultSize="0" autoPict="0" r:id="rId13">
            <anchor moveWithCells="1" sizeWithCells="1">
              <from>
                <xdr:col>1</xdr:col>
                <xdr:colOff>1524000</xdr:colOff>
                <xdr:row>14</xdr:row>
                <xdr:rowOff>209550</xdr:rowOff>
              </from>
              <to>
                <xdr:col>4</xdr:col>
                <xdr:colOff>390525</xdr:colOff>
                <xdr:row>16</xdr:row>
                <xdr:rowOff>161925</xdr:rowOff>
              </to>
            </anchor>
          </objectPr>
        </oleObject>
      </mc:Choice>
      <mc:Fallback>
        <oleObject progId="Equation.3" shapeId="15365" r:id="rId12"/>
      </mc:Fallback>
    </mc:AlternateContent>
    <mc:AlternateContent xmlns:mc="http://schemas.openxmlformats.org/markup-compatibility/2006">
      <mc:Choice Requires="x14">
        <oleObject progId="Equation.3" shapeId="15366" r:id="rId14">
          <objectPr defaultSize="0" autoPict="0" r:id="rId15">
            <anchor moveWithCells="1" sizeWithCells="1">
              <from>
                <xdr:col>1</xdr:col>
                <xdr:colOff>1514475</xdr:colOff>
                <xdr:row>17</xdr:row>
                <xdr:rowOff>0</xdr:rowOff>
              </from>
              <to>
                <xdr:col>6</xdr:col>
                <xdr:colOff>323850</xdr:colOff>
                <xdr:row>18</xdr:row>
                <xdr:rowOff>200025</xdr:rowOff>
              </to>
            </anchor>
          </objectPr>
        </oleObject>
      </mc:Choice>
      <mc:Fallback>
        <oleObject progId="Equation.3" shapeId="15366" r:id="rId14"/>
      </mc:Fallback>
    </mc:AlternateContent>
    <mc:AlternateContent xmlns:mc="http://schemas.openxmlformats.org/markup-compatibility/2006">
      <mc:Choice Requires="x14">
        <oleObject progId="Equation.3" shapeId="15367" r:id="rId16">
          <objectPr defaultSize="0" autoPict="0" r:id="rId17">
            <anchor moveWithCells="1" sizeWithCells="1">
              <from>
                <xdr:col>2</xdr:col>
                <xdr:colOff>19050</xdr:colOff>
                <xdr:row>21</xdr:row>
                <xdr:rowOff>66675</xdr:rowOff>
              </from>
              <to>
                <xdr:col>4</xdr:col>
                <xdr:colOff>57150</xdr:colOff>
                <xdr:row>25</xdr:row>
                <xdr:rowOff>76200</xdr:rowOff>
              </to>
            </anchor>
          </objectPr>
        </oleObject>
      </mc:Choice>
      <mc:Fallback>
        <oleObject progId="Equation.3" shapeId="15367" r:id="rId1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Bacino_Lenzi</vt:lpstr>
      <vt:lpstr>Tipologia di trasporto_Lenzi</vt:lpstr>
      <vt:lpstr>volume colata_lenzi</vt:lpstr>
      <vt:lpstr>Bacino_Antelao</vt:lpstr>
      <vt:lpstr>Tipologia di trasporto_Antelao</vt:lpstr>
      <vt:lpstr>volume colata_Antelao</vt:lpstr>
      <vt:lpstr>'volume colata_Antelao'!OLE_LINK3</vt:lpstr>
      <vt:lpstr>'volume colata_lenzi'!OLE_LINK3</vt:lpstr>
    </vt:vector>
  </TitlesOfParts>
  <Company>Università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Riccardo</cp:lastModifiedBy>
  <dcterms:created xsi:type="dcterms:W3CDTF">2003-11-14T11:47:11Z</dcterms:created>
  <dcterms:modified xsi:type="dcterms:W3CDTF">2019-11-19T10:29:07Z</dcterms:modified>
</cp:coreProperties>
</file>